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"/>
    </mc:Choice>
  </mc:AlternateContent>
  <xr:revisionPtr revIDLastSave="0" documentId="13_ncr:1_{354BDDDE-F5A9-4C12-96E5-FE26D8A38E71}" xr6:coauthVersionLast="47" xr6:coauthVersionMax="47" xr10:uidLastSave="{00000000-0000-0000-0000-000000000000}"/>
  <bookViews>
    <workbookView xWindow="-110" yWindow="-110" windowWidth="19420" windowHeight="10420" xr2:uid="{D823311F-94FA-49D8-B4C4-A90D1203AC88}"/>
  </bookViews>
  <sheets>
    <sheet name="4.13" sheetId="1" r:id="rId1"/>
  </sheets>
  <externalReferences>
    <externalReference r:id="rId2"/>
  </externalReferences>
  <definedNames>
    <definedName name="Frequency">'[1]Appendix 1'!$A$5:$A$6</definedName>
    <definedName name="_xlnm.Print_Area" localSheetId="0">'4.13'!$A$1:$AL$24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4" i="1" l="1"/>
  <c r="AW12" i="1"/>
  <c r="AQ12" i="1"/>
  <c r="AW10" i="1"/>
  <c r="AQ10" i="1"/>
  <c r="AW8" i="1"/>
  <c r="AQ8" i="1" l="1"/>
  <c r="AW14" i="1"/>
  <c r="BC8" i="1"/>
  <c r="BC10" i="1"/>
  <c r="BC12" i="1"/>
  <c r="BC14" i="1"/>
</calcChain>
</file>

<file path=xl/sharedStrings.xml><?xml version="1.0" encoding="utf-8"?>
<sst xmlns="http://schemas.openxmlformats.org/spreadsheetml/2006/main" count="26" uniqueCount="10">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</sst>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[$-10409]#,##0.0"/>
    <numFmt numFmtId="168" formatCode="_-* #,##0.0_-;\-* #,##0.0_-;_-* &quot;-&quot;??_-;_-@_-"/>
    <numFmt numFmtId="169" formatCode="0.0%"/>
    <numFmt numFmtId="170" formatCode="[$-10409]#,##0.0,,"/>
    <numFmt numFmtId="171" formatCode="0.0000000"/>
    <numFmt numFmtId="172" formatCode="_-* #,##0_-;\-* #,##0_-;_-* &quot;-&quot;??_-;_-@_-"/>
    <numFmt numFmtId="173" formatCode="_-* #,##0.00000_-;\-* #,##0.00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3" applyFont="1" applyBorder="1"/>
    <xf numFmtId="0" fontId="3" fillId="0" borderId="0" xfId="3" applyFont="1"/>
    <xf numFmtId="0" fontId="4" fillId="0" borderId="0" xfId="3" applyFont="1"/>
    <xf numFmtId="0" fontId="3" fillId="0" borderId="10" xfId="3" applyFont="1" applyBorder="1"/>
    <xf numFmtId="164" fontId="3" fillId="0" borderId="11" xfId="3" applyNumberFormat="1" applyFont="1" applyBorder="1"/>
    <xf numFmtId="164" fontId="3" fillId="0" borderId="0" xfId="3" applyNumberFormat="1" applyFont="1"/>
    <xf numFmtId="164" fontId="3" fillId="0" borderId="10" xfId="3" applyNumberFormat="1" applyFont="1" applyBorder="1"/>
    <xf numFmtId="164" fontId="3" fillId="0" borderId="12" xfId="3" applyNumberFormat="1" applyFont="1" applyBorder="1"/>
    <xf numFmtId="164" fontId="3" fillId="0" borderId="2" xfId="3" applyNumberFormat="1" applyFont="1" applyBorder="1"/>
    <xf numFmtId="164" fontId="3" fillId="0" borderId="3" xfId="3" applyNumberFormat="1" applyFont="1" applyBorder="1"/>
    <xf numFmtId="0" fontId="3" fillId="0" borderId="10" xfId="3" applyFont="1" applyBorder="1" applyAlignment="1">
      <alignment horizontal="left" vertical="top"/>
    </xf>
    <xf numFmtId="166" fontId="3" fillId="0" borderId="11" xfId="4" applyNumberFormat="1" applyFont="1" applyFill="1" applyBorder="1"/>
    <xf numFmtId="166" fontId="3" fillId="0" borderId="0" xfId="4" applyNumberFormat="1" applyFont="1" applyFill="1" applyBorder="1"/>
    <xf numFmtId="166" fontId="3" fillId="0" borderId="10" xfId="4" applyNumberFormat="1" applyFont="1" applyFill="1" applyBorder="1"/>
    <xf numFmtId="166" fontId="3" fillId="0" borderId="0" xfId="4" applyNumberFormat="1" applyFont="1" applyFill="1"/>
    <xf numFmtId="166" fontId="3" fillId="0" borderId="0" xfId="3" applyNumberFormat="1" applyFont="1"/>
    <xf numFmtId="166" fontId="3" fillId="0" borderId="0" xfId="3" applyNumberFormat="1" applyFont="1" applyAlignment="1">
      <alignment horizontal="right" vertical="top" wrapText="1" readingOrder="1"/>
    </xf>
    <xf numFmtId="167" fontId="3" fillId="0" borderId="0" xfId="3" applyNumberFormat="1" applyFont="1" applyAlignment="1">
      <alignment horizontal="right" vertical="top" wrapText="1" readingOrder="1"/>
    </xf>
    <xf numFmtId="166" fontId="3" fillId="0" borderId="10" xfId="3" applyNumberFormat="1" applyFont="1" applyBorder="1"/>
    <xf numFmtId="170" fontId="3" fillId="0" borderId="0" xfId="3" applyNumberFormat="1" applyFont="1" applyAlignment="1">
      <alignment horizontal="right" vertical="top" wrapText="1" readingOrder="1"/>
    </xf>
    <xf numFmtId="171" fontId="3" fillId="0" borderId="0" xfId="3" applyNumberFormat="1" applyFont="1" applyAlignment="1">
      <alignment horizontal="right" vertical="top" wrapText="1" readingOrder="1"/>
    </xf>
    <xf numFmtId="166" fontId="3" fillId="0" borderId="0" xfId="3" applyNumberFormat="1" applyFont="1" applyAlignment="1">
      <alignment horizontal="right" vertical="top" readingOrder="1"/>
    </xf>
    <xf numFmtId="0" fontId="3" fillId="0" borderId="0" xfId="3" quotePrefix="1" applyFont="1" applyAlignment="1">
      <alignment horizontal="right" vertical="top" readingOrder="1"/>
    </xf>
    <xf numFmtId="168" fontId="3" fillId="0" borderId="0" xfId="1" applyNumberFormat="1" applyFont="1" applyAlignment="1">
      <alignment horizontal="right" vertical="top" wrapText="1" readingOrder="1"/>
    </xf>
    <xf numFmtId="0" fontId="3" fillId="0" borderId="0" xfId="3" applyFont="1" applyAlignment="1">
      <alignment horizontal="right" vertical="top" readingOrder="1"/>
    </xf>
    <xf numFmtId="0" fontId="3" fillId="0" borderId="7" xfId="3" applyFont="1" applyBorder="1"/>
    <xf numFmtId="0" fontId="3" fillId="0" borderId="8" xfId="3" applyFont="1" applyBorder="1"/>
    <xf numFmtId="166" fontId="3" fillId="0" borderId="9" xfId="3" applyNumberFormat="1" applyFont="1" applyBorder="1"/>
    <xf numFmtId="166" fontId="3" fillId="0" borderId="7" xfId="3" applyNumberFormat="1" applyFont="1" applyBorder="1"/>
    <xf numFmtId="166" fontId="3" fillId="0" borderId="8" xfId="3" applyNumberFormat="1" applyFont="1" applyBorder="1"/>
    <xf numFmtId="164" fontId="3" fillId="0" borderId="7" xfId="3" applyNumberFormat="1" applyFont="1" applyBorder="1"/>
    <xf numFmtId="164" fontId="3" fillId="0" borderId="8" xfId="3" applyNumberFormat="1" applyFont="1" applyBorder="1"/>
    <xf numFmtId="166" fontId="3" fillId="0" borderId="0" xfId="2" applyNumberFormat="1" applyFont="1"/>
    <xf numFmtId="169" fontId="3" fillId="0" borderId="0" xfId="2" applyNumberFormat="1" applyFont="1"/>
    <xf numFmtId="9" fontId="3" fillId="0" borderId="0" xfId="2" applyFont="1"/>
    <xf numFmtId="173" fontId="3" fillId="0" borderId="0" xfId="1" applyNumberFormat="1" applyFont="1"/>
    <xf numFmtId="172" fontId="3" fillId="0" borderId="0" xfId="1" applyNumberFormat="1" applyFont="1"/>
    <xf numFmtId="168" fontId="3" fillId="0" borderId="0" xfId="2" applyNumberFormat="1" applyFont="1" applyAlignment="1">
      <alignment horizontal="right" vertical="top" wrapText="1" readingOrder="1"/>
    </xf>
    <xf numFmtId="0" fontId="5" fillId="0" borderId="0" xfId="0" applyFont="1"/>
    <xf numFmtId="0" fontId="4" fillId="0" borderId="9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</cellXfs>
  <cellStyles count="5">
    <cellStyle name="Comma" xfId="1" builtinId="3"/>
    <cellStyle name="Comma 2" xfId="4" xr:uid="{5EF34CCE-779B-4152-96FD-A7702A43CF86}"/>
    <cellStyle name="Normal" xfId="0" builtinId="0"/>
    <cellStyle name="Normal 2" xfId="3" xr:uid="{6E50E512-066D-4AA8-968D-0DF1ECBB2C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/Insurance/39.%20MSB_Monthly%20Statistical%20Bulletin%20%5bJPS_CUBE%5d/2022_Dec%20Insurance%20&amp;%20Takaful/Working/Working_LSW/4th%20Batch%2024%20Feb%202023/4.13/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AA32-72DD-4A07-963D-5C744746A76D}">
  <sheetPr>
    <pageSetUpPr fitToPage="1"/>
  </sheetPr>
  <dimension ref="A1:BD36"/>
  <sheetViews>
    <sheetView showGridLines="0" tabSelected="1" topLeftCell="A3" zoomScaleNormal="100" workbookViewId="0">
      <pane xSplit="21" ySplit="4" topLeftCell="AN7" activePane="bottomRight" state="frozen"/>
      <selection activeCell="A3" sqref="A3"/>
      <selection pane="topRight" activeCell="V3" sqref="V3"/>
      <selection pane="bottomLeft" activeCell="A7" sqref="A7"/>
      <selection pane="bottomRight" activeCell="AZ8" sqref="AZ8"/>
    </sheetView>
  </sheetViews>
  <sheetFormatPr defaultColWidth="0" defaultRowHeight="15.5" x14ac:dyDescent="0.35"/>
  <cols>
    <col min="1" max="1" width="2.81640625" style="2" customWidth="1"/>
    <col min="2" max="2" width="28" style="2" customWidth="1"/>
    <col min="3" max="3" width="2.81640625" style="2" hidden="1" customWidth="1"/>
    <col min="4" max="4" width="10.1796875" style="2" hidden="1" customWidth="1"/>
    <col min="5" max="6" width="2.81640625" style="2" hidden="1" customWidth="1"/>
    <col min="7" max="7" width="11" style="2" hidden="1" customWidth="1"/>
    <col min="8" max="9" width="2.81640625" style="2" hidden="1" customWidth="1"/>
    <col min="10" max="10" width="10" style="2" hidden="1" customWidth="1"/>
    <col min="11" max="12" width="2.81640625" style="2" hidden="1" customWidth="1"/>
    <col min="13" max="13" width="10.453125" style="2" hidden="1" customWidth="1"/>
    <col min="14" max="15" width="2.81640625" style="2" hidden="1" customWidth="1"/>
    <col min="16" max="16" width="10" style="2" hidden="1" customWidth="1"/>
    <col min="17" max="18" width="2.81640625" style="2" hidden="1" customWidth="1"/>
    <col min="19" max="19" width="10.453125" style="2" hidden="1" customWidth="1"/>
    <col min="20" max="20" width="2.81640625" style="2" hidden="1" customWidth="1"/>
    <col min="21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9.7265625" style="2" customWidth="1"/>
    <col min="38" max="39" width="2.81640625" style="2" customWidth="1"/>
    <col min="40" max="40" width="11.36328125" style="2" customWidth="1"/>
    <col min="41" max="42" width="2.81640625" style="2" customWidth="1"/>
    <col min="43" max="43" width="10.453125" style="2" customWidth="1"/>
    <col min="44" max="44" width="2.81640625" style="2" customWidth="1"/>
    <col min="45" max="45" width="5.08984375" style="2" customWidth="1"/>
    <col min="46" max="46" width="8.6328125" style="2" customWidth="1"/>
    <col min="47" max="48" width="6.81640625" style="2" customWidth="1"/>
    <col min="49" max="49" width="6.08984375" style="2" customWidth="1"/>
    <col min="50" max="50" width="4.453125" style="2" customWidth="1"/>
    <col min="51" max="51" width="5.08984375" style="2" customWidth="1"/>
    <col min="52" max="52" width="7.26953125" style="2" customWidth="1"/>
    <col min="53" max="53" width="4.7265625" style="2" customWidth="1"/>
    <col min="54" max="54" width="6.81640625" style="2" customWidth="1"/>
    <col min="55" max="55" width="8.81640625" style="2" bestFit="1" customWidth="1"/>
    <col min="56" max="56" width="4.453125" style="2" customWidth="1"/>
    <col min="57" max="241" width="9.1796875" style="2" customWidth="1"/>
    <col min="242" max="242" width="2.81640625" style="2" customWidth="1"/>
    <col min="243" max="243" width="28" style="2" customWidth="1"/>
    <col min="244" max="16384" width="0" style="2" hidden="1"/>
  </cols>
  <sheetData>
    <row r="1" spans="1:56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21" customHeight="1" x14ac:dyDescent="0.35">
      <c r="A2" s="3" t="s">
        <v>0</v>
      </c>
    </row>
    <row r="3" spans="1:56" x14ac:dyDescent="0.35">
      <c r="A3" s="3" t="s">
        <v>1</v>
      </c>
    </row>
    <row r="4" spans="1:56" ht="19.5" customHeight="1" x14ac:dyDescent="0.35"/>
    <row r="5" spans="1:56" ht="21" customHeight="1" x14ac:dyDescent="0.35">
      <c r="A5" s="46" t="s">
        <v>2</v>
      </c>
      <c r="B5" s="47"/>
      <c r="C5" s="43">
        <v>2014</v>
      </c>
      <c r="D5" s="44"/>
      <c r="E5" s="44"/>
      <c r="F5" s="44"/>
      <c r="G5" s="44"/>
      <c r="H5" s="45"/>
      <c r="I5" s="43">
        <v>2015</v>
      </c>
      <c r="J5" s="44"/>
      <c r="K5" s="44"/>
      <c r="L5" s="44"/>
      <c r="M5" s="44"/>
      <c r="N5" s="45"/>
      <c r="O5" s="43">
        <v>2016</v>
      </c>
      <c r="P5" s="44"/>
      <c r="Q5" s="44"/>
      <c r="R5" s="44"/>
      <c r="S5" s="44"/>
      <c r="T5" s="45"/>
      <c r="U5" s="44">
        <v>2017</v>
      </c>
      <c r="V5" s="44"/>
      <c r="W5" s="44"/>
      <c r="X5" s="44"/>
      <c r="Y5" s="44"/>
      <c r="Z5" s="44"/>
      <c r="AA5" s="43">
        <v>2018</v>
      </c>
      <c r="AB5" s="44"/>
      <c r="AC5" s="44"/>
      <c r="AD5" s="44"/>
      <c r="AE5" s="44"/>
      <c r="AF5" s="44"/>
      <c r="AG5" s="43">
        <v>2019</v>
      </c>
      <c r="AH5" s="44"/>
      <c r="AI5" s="44"/>
      <c r="AJ5" s="44"/>
      <c r="AK5" s="44"/>
      <c r="AL5" s="44"/>
      <c r="AM5" s="43">
        <v>2020</v>
      </c>
      <c r="AN5" s="44"/>
      <c r="AO5" s="44"/>
      <c r="AP5" s="44"/>
      <c r="AQ5" s="44"/>
      <c r="AR5" s="44"/>
      <c r="AS5" s="43">
        <v>2021</v>
      </c>
      <c r="AT5" s="44"/>
      <c r="AU5" s="44"/>
      <c r="AV5" s="44"/>
      <c r="AW5" s="44"/>
      <c r="AX5" s="45"/>
      <c r="AY5" s="43">
        <v>2022</v>
      </c>
      <c r="AZ5" s="44"/>
      <c r="BA5" s="44"/>
      <c r="BB5" s="44"/>
      <c r="BC5" s="44"/>
      <c r="BD5" s="45"/>
    </row>
    <row r="6" spans="1:56" ht="21" customHeight="1" x14ac:dyDescent="0.35">
      <c r="A6" s="41"/>
      <c r="B6" s="42"/>
      <c r="C6" s="43" t="s">
        <v>3</v>
      </c>
      <c r="D6" s="44"/>
      <c r="E6" s="45"/>
      <c r="F6" s="43" t="s">
        <v>4</v>
      </c>
      <c r="G6" s="44"/>
      <c r="H6" s="45"/>
      <c r="I6" s="43" t="s">
        <v>3</v>
      </c>
      <c r="J6" s="44"/>
      <c r="K6" s="45"/>
      <c r="L6" s="43" t="s">
        <v>4</v>
      </c>
      <c r="M6" s="44"/>
      <c r="N6" s="45"/>
      <c r="O6" s="43" t="s">
        <v>3</v>
      </c>
      <c r="P6" s="44"/>
      <c r="Q6" s="45"/>
      <c r="R6" s="43" t="s">
        <v>4</v>
      </c>
      <c r="S6" s="44"/>
      <c r="T6" s="45"/>
      <c r="U6" s="40" t="s">
        <v>3</v>
      </c>
      <c r="V6" s="41"/>
      <c r="W6" s="42"/>
      <c r="X6" s="41" t="s">
        <v>4</v>
      </c>
      <c r="Y6" s="41"/>
      <c r="Z6" s="41"/>
      <c r="AA6" s="40" t="s">
        <v>3</v>
      </c>
      <c r="AB6" s="41"/>
      <c r="AC6" s="42"/>
      <c r="AD6" s="41" t="s">
        <v>4</v>
      </c>
      <c r="AE6" s="41"/>
      <c r="AF6" s="41"/>
      <c r="AG6" s="40" t="s">
        <v>3</v>
      </c>
      <c r="AH6" s="41"/>
      <c r="AI6" s="42"/>
      <c r="AJ6" s="41" t="s">
        <v>4</v>
      </c>
      <c r="AK6" s="41"/>
      <c r="AL6" s="41"/>
      <c r="AM6" s="40" t="s">
        <v>3</v>
      </c>
      <c r="AN6" s="41"/>
      <c r="AO6" s="42"/>
      <c r="AP6" s="41" t="s">
        <v>4</v>
      </c>
      <c r="AQ6" s="41"/>
      <c r="AR6" s="41"/>
      <c r="AS6" s="40" t="s">
        <v>3</v>
      </c>
      <c r="AT6" s="41"/>
      <c r="AU6" s="42"/>
      <c r="AV6" s="41" t="s">
        <v>4</v>
      </c>
      <c r="AW6" s="41"/>
      <c r="AX6" s="42"/>
      <c r="AY6" s="40" t="s">
        <v>3</v>
      </c>
      <c r="AZ6" s="41"/>
      <c r="BA6" s="42"/>
      <c r="BB6" s="41" t="s">
        <v>4</v>
      </c>
      <c r="BC6" s="41"/>
      <c r="BD6" s="42"/>
    </row>
    <row r="7" spans="1:56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</row>
    <row r="8" spans="1:56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7">
        <v>268.21913599999999</v>
      </c>
      <c r="K8" s="14"/>
      <c r="L8" s="12"/>
      <c r="M8" s="18">
        <v>15.034995377784499</v>
      </c>
      <c r="N8" s="19"/>
      <c r="O8" s="12"/>
      <c r="P8" s="17">
        <v>271.75090699999998</v>
      </c>
      <c r="Q8" s="14"/>
      <c r="R8" s="12"/>
      <c r="S8" s="18">
        <v>1.3167483322293601</v>
      </c>
      <c r="T8" s="19"/>
      <c r="U8" s="12"/>
      <c r="V8" s="17">
        <v>255.21640400000001</v>
      </c>
      <c r="W8" s="14"/>
      <c r="X8" s="12"/>
      <c r="Y8" s="18">
        <v>-6.0844334182847719</v>
      </c>
      <c r="Z8" s="6"/>
      <c r="AA8" s="12"/>
      <c r="AB8" s="17">
        <v>259.37746600000003</v>
      </c>
      <c r="AC8" s="13"/>
      <c r="AD8" s="12"/>
      <c r="AE8" s="18">
        <v>1.630405387265</v>
      </c>
      <c r="AF8" s="6"/>
      <c r="AG8" s="12"/>
      <c r="AH8" s="17">
        <v>256.53635600000001</v>
      </c>
      <c r="AI8" s="13"/>
      <c r="AJ8" s="12"/>
      <c r="AK8" s="17">
        <v>-1.0953572967668725</v>
      </c>
      <c r="AL8" s="6"/>
      <c r="AM8" s="12"/>
      <c r="AN8" s="24">
        <v>226.59581700000001</v>
      </c>
      <c r="AO8" s="13"/>
      <c r="AP8" s="12"/>
      <c r="AQ8" s="38">
        <f>((AN8-AH8)/AH8)*100</f>
        <v>-11.671070512906171</v>
      </c>
      <c r="AR8" s="6"/>
      <c r="AS8" s="12"/>
      <c r="AT8" s="17">
        <v>222.58801800000001</v>
      </c>
      <c r="AU8" s="13"/>
      <c r="AV8" s="12"/>
      <c r="AW8" s="17">
        <f>((AT8-AN8)/AN8)*100</f>
        <v>-1.7686994636798636</v>
      </c>
      <c r="AX8" s="7"/>
      <c r="AY8" s="12"/>
      <c r="AZ8" s="17">
        <v>317.87566700000002</v>
      </c>
      <c r="BA8" s="13"/>
      <c r="BB8" s="12"/>
      <c r="BC8" s="17">
        <f>((AZ8-AT8)/AT8)*100</f>
        <v>42.808975009607217</v>
      </c>
      <c r="BD8" s="7"/>
    </row>
    <row r="9" spans="1:56" x14ac:dyDescent="0.35">
      <c r="B9" s="11"/>
      <c r="C9" s="12"/>
      <c r="D9" s="13"/>
      <c r="E9" s="14"/>
      <c r="F9" s="15"/>
      <c r="G9" s="15"/>
      <c r="H9" s="16"/>
      <c r="I9" s="12"/>
      <c r="J9" s="20"/>
      <c r="K9" s="14"/>
      <c r="L9" s="12"/>
      <c r="M9" s="18"/>
      <c r="N9" s="19"/>
      <c r="O9" s="12"/>
      <c r="P9" s="20"/>
      <c r="Q9" s="14"/>
      <c r="R9" s="12"/>
      <c r="S9" s="18"/>
      <c r="T9" s="19"/>
      <c r="U9" s="12"/>
      <c r="V9" s="17"/>
      <c r="W9" s="14"/>
      <c r="X9" s="12"/>
      <c r="Y9" s="18"/>
      <c r="Z9" s="6"/>
      <c r="AA9" s="12"/>
      <c r="AB9" s="17"/>
      <c r="AC9" s="13"/>
      <c r="AD9" s="12"/>
      <c r="AE9" s="18"/>
      <c r="AF9" s="6"/>
      <c r="AG9" s="12"/>
      <c r="AH9" s="17"/>
      <c r="AI9" s="13"/>
      <c r="AJ9" s="12"/>
      <c r="AK9" s="17"/>
      <c r="AL9" s="6"/>
      <c r="AM9" s="12"/>
      <c r="AN9" s="21"/>
      <c r="AO9" s="13"/>
      <c r="AP9" s="12"/>
      <c r="AQ9" s="17"/>
      <c r="AR9" s="6"/>
      <c r="AS9" s="12"/>
      <c r="AT9" s="17"/>
      <c r="AU9" s="13"/>
      <c r="AV9" s="12"/>
      <c r="AW9" s="17"/>
      <c r="AX9" s="7"/>
      <c r="AY9" s="12"/>
      <c r="AZ9" s="17"/>
      <c r="BA9" s="13"/>
      <c r="BB9" s="12"/>
      <c r="BC9" s="17"/>
      <c r="BD9" s="7"/>
    </row>
    <row r="10" spans="1:56" x14ac:dyDescent="0.35">
      <c r="B10" s="11" t="s">
        <v>6</v>
      </c>
      <c r="C10" s="12"/>
      <c r="D10" s="13">
        <v>15.9</v>
      </c>
      <c r="E10" s="14"/>
      <c r="F10" s="15"/>
      <c r="G10" s="15">
        <v>38.04</v>
      </c>
      <c r="H10" s="16"/>
      <c r="I10" s="12"/>
      <c r="J10" s="17">
        <v>11.466903</v>
      </c>
      <c r="K10" s="14"/>
      <c r="L10" s="12"/>
      <c r="M10" s="18">
        <v>-28.0055413662425</v>
      </c>
      <c r="N10" s="19"/>
      <c r="O10" s="12"/>
      <c r="P10" s="17">
        <v>12.980497</v>
      </c>
      <c r="Q10" s="14"/>
      <c r="R10" s="12"/>
      <c r="S10" s="18">
        <v>13.1996756229646</v>
      </c>
      <c r="T10" s="19"/>
      <c r="U10" s="12"/>
      <c r="V10" s="22">
        <v>26.8</v>
      </c>
      <c r="W10" s="14"/>
      <c r="X10" s="12"/>
      <c r="Y10" s="23">
        <v>106.5</v>
      </c>
      <c r="Z10" s="6"/>
      <c r="AA10" s="12"/>
      <c r="AB10" s="17">
        <v>20.686356</v>
      </c>
      <c r="AC10" s="13"/>
      <c r="AD10" s="12"/>
      <c r="AE10" s="18">
        <v>-22.817104086093501</v>
      </c>
      <c r="AF10" s="6"/>
      <c r="AG10" s="12"/>
      <c r="AH10" s="17">
        <v>21.721907000000002</v>
      </c>
      <c r="AI10" s="13"/>
      <c r="AJ10" s="12"/>
      <c r="AK10" s="17">
        <v>5.005961417274273</v>
      </c>
      <c r="AL10" s="6"/>
      <c r="AM10" s="12"/>
      <c r="AN10" s="24">
        <v>15.128911</v>
      </c>
      <c r="AO10" s="13"/>
      <c r="AP10" s="12"/>
      <c r="AQ10" s="17">
        <f>((AN10-AH10)/AH10)*100</f>
        <v>-30.351828686127792</v>
      </c>
      <c r="AR10" s="6"/>
      <c r="AS10" s="12"/>
      <c r="AT10" s="17">
        <v>27.148197</v>
      </c>
      <c r="AU10" s="13"/>
      <c r="AV10" s="12"/>
      <c r="AW10" s="17">
        <f>((AT10-AN10)/AN10)*100</f>
        <v>79.445810739451105</v>
      </c>
      <c r="AX10" s="7"/>
      <c r="AY10" s="12"/>
      <c r="AZ10" s="17">
        <v>26.060064000000001</v>
      </c>
      <c r="BA10" s="13"/>
      <c r="BB10" s="12"/>
      <c r="BC10" s="17">
        <f>((AZ10-AT10)/AT10)*100</f>
        <v>-4.0081225283579576</v>
      </c>
      <c r="BD10" s="7"/>
    </row>
    <row r="11" spans="1:56" x14ac:dyDescent="0.35">
      <c r="B11" s="11"/>
      <c r="C11" s="12"/>
      <c r="D11" s="13"/>
      <c r="E11" s="14"/>
      <c r="F11" s="15"/>
      <c r="G11" s="15"/>
      <c r="H11" s="16"/>
      <c r="I11" s="12"/>
      <c r="J11" s="20"/>
      <c r="K11" s="14"/>
      <c r="L11" s="12"/>
      <c r="M11" s="18"/>
      <c r="N11" s="19"/>
      <c r="O11" s="12"/>
      <c r="P11" s="20"/>
      <c r="Q11" s="14"/>
      <c r="R11" s="12"/>
      <c r="S11" s="18"/>
      <c r="T11" s="19"/>
      <c r="U11" s="12"/>
      <c r="V11" s="17"/>
      <c r="W11" s="14"/>
      <c r="X11" s="12"/>
      <c r="Y11" s="18"/>
      <c r="Z11" s="6"/>
      <c r="AA11" s="12"/>
      <c r="AB11" s="17"/>
      <c r="AC11" s="13"/>
      <c r="AD11" s="12"/>
      <c r="AE11" s="18"/>
      <c r="AF11" s="6"/>
      <c r="AG11" s="12"/>
      <c r="AH11" s="17"/>
      <c r="AI11" s="13"/>
      <c r="AJ11" s="12"/>
      <c r="AK11" s="17"/>
      <c r="AL11" s="6"/>
      <c r="AM11" s="12"/>
      <c r="AN11" s="21"/>
      <c r="AO11" s="13"/>
      <c r="AP11" s="12"/>
      <c r="AQ11" s="17"/>
      <c r="AR11" s="6"/>
      <c r="AS11" s="12"/>
      <c r="AT11" s="17"/>
      <c r="AU11" s="13"/>
      <c r="AV11" s="12"/>
      <c r="AW11" s="17"/>
      <c r="AX11" s="7"/>
      <c r="AY11" s="12"/>
      <c r="AZ11" s="17"/>
      <c r="BA11" s="13"/>
      <c r="BB11" s="12"/>
      <c r="BC11" s="17"/>
      <c r="BD11" s="7"/>
    </row>
    <row r="12" spans="1:56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7">
        <v>238.095834</v>
      </c>
      <c r="K12" s="14"/>
      <c r="L12" s="12"/>
      <c r="M12" s="18">
        <v>9.7356180280109097</v>
      </c>
      <c r="N12" s="19"/>
      <c r="O12" s="12"/>
      <c r="P12" s="17">
        <v>251.387957</v>
      </c>
      <c r="Q12" s="14"/>
      <c r="R12" s="12"/>
      <c r="S12" s="18">
        <v>5.5826776876742796</v>
      </c>
      <c r="T12" s="19"/>
      <c r="U12" s="12"/>
      <c r="V12" s="22">
        <v>251.52</v>
      </c>
      <c r="W12" s="14"/>
      <c r="X12" s="12"/>
      <c r="Y12" s="25">
        <v>0.1</v>
      </c>
      <c r="Z12" s="6"/>
      <c r="AA12" s="12"/>
      <c r="AB12" s="17">
        <v>241.25010700000001</v>
      </c>
      <c r="AC12" s="13"/>
      <c r="AD12" s="12"/>
      <c r="AE12" s="18">
        <v>-4.0838418252485704</v>
      </c>
      <c r="AF12" s="6"/>
      <c r="AG12" s="12"/>
      <c r="AH12" s="17">
        <v>261.86337099999997</v>
      </c>
      <c r="AI12" s="13"/>
      <c r="AJ12" s="12"/>
      <c r="AK12" s="17">
        <v>8.5443543450946358</v>
      </c>
      <c r="AL12" s="6"/>
      <c r="AM12" s="12"/>
      <c r="AN12" s="24">
        <v>233.44076000000001</v>
      </c>
      <c r="AO12" s="13"/>
      <c r="AP12" s="12"/>
      <c r="AQ12" s="17">
        <f>((AN12-AH12)/AH12)*100</f>
        <v>-10.853984996626338</v>
      </c>
      <c r="AR12" s="6"/>
      <c r="AS12" s="12"/>
      <c r="AT12" s="17">
        <v>249.291112</v>
      </c>
      <c r="AU12" s="13"/>
      <c r="AV12" s="12"/>
      <c r="AW12" s="17">
        <f>((AT12-AN12)/AN12)*100</f>
        <v>6.7898819383555757</v>
      </c>
      <c r="AX12" s="7"/>
      <c r="AY12" s="12"/>
      <c r="AZ12" s="17">
        <v>279.63339999999999</v>
      </c>
      <c r="BA12" s="13"/>
      <c r="BB12" s="12"/>
      <c r="BC12" s="17">
        <f>((AZ12-AT12)/AT12)*100</f>
        <v>12.171427916772258</v>
      </c>
      <c r="BD12" s="7"/>
    </row>
    <row r="13" spans="1:56" x14ac:dyDescent="0.35">
      <c r="B13" s="11"/>
      <c r="C13" s="12"/>
      <c r="D13" s="13"/>
      <c r="E13" s="14"/>
      <c r="F13" s="15"/>
      <c r="G13" s="15"/>
      <c r="H13" s="16"/>
      <c r="I13" s="12"/>
      <c r="J13" s="20"/>
      <c r="K13" s="14"/>
      <c r="L13" s="12"/>
      <c r="M13" s="18"/>
      <c r="N13" s="19"/>
      <c r="O13" s="12"/>
      <c r="P13" s="20"/>
      <c r="Q13" s="14"/>
      <c r="R13" s="12"/>
      <c r="S13" s="18"/>
      <c r="T13" s="19"/>
      <c r="U13" s="12"/>
      <c r="V13" s="17"/>
      <c r="W13" s="14"/>
      <c r="X13" s="12"/>
      <c r="Y13" s="18"/>
      <c r="Z13" s="6"/>
      <c r="AA13" s="12"/>
      <c r="AB13" s="17"/>
      <c r="AC13" s="13"/>
      <c r="AD13" s="12"/>
      <c r="AE13" s="18"/>
      <c r="AF13" s="6"/>
      <c r="AG13" s="12"/>
      <c r="AH13" s="17"/>
      <c r="AI13" s="13"/>
      <c r="AJ13" s="12"/>
      <c r="AK13" s="17"/>
      <c r="AL13" s="6"/>
      <c r="AM13" s="12"/>
      <c r="AN13" s="21"/>
      <c r="AO13" s="13"/>
      <c r="AP13" s="12"/>
      <c r="AQ13" s="17"/>
      <c r="AR13" s="6"/>
      <c r="AS13" s="12"/>
      <c r="AT13" s="17"/>
      <c r="AU13" s="13"/>
      <c r="AV13" s="12"/>
      <c r="AW13" s="17"/>
      <c r="AX13" s="7"/>
      <c r="AY13" s="12"/>
      <c r="AZ13" s="17"/>
      <c r="BA13" s="13"/>
      <c r="BB13" s="12"/>
      <c r="BC13" s="17"/>
      <c r="BD13" s="7"/>
    </row>
    <row r="14" spans="1:56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7">
        <v>41.590204999999997</v>
      </c>
      <c r="K14" s="14"/>
      <c r="L14" s="12"/>
      <c r="M14" s="18">
        <v>29.490627356424401</v>
      </c>
      <c r="N14" s="19"/>
      <c r="O14" s="12"/>
      <c r="P14" s="17">
        <v>33.343446999999998</v>
      </c>
      <c r="Q14" s="14"/>
      <c r="R14" s="12"/>
      <c r="S14" s="18">
        <v>-19.828606278810099</v>
      </c>
      <c r="T14" s="19"/>
      <c r="U14" s="12"/>
      <c r="V14" s="22">
        <v>30.5</v>
      </c>
      <c r="W14" s="14"/>
      <c r="X14" s="12"/>
      <c r="Y14" s="25">
        <v>-8.5</v>
      </c>
      <c r="Z14" s="6"/>
      <c r="AA14" s="12"/>
      <c r="AB14" s="17">
        <v>38.813715000000002</v>
      </c>
      <c r="AC14" s="13"/>
      <c r="AD14" s="12"/>
      <c r="AE14" s="18">
        <v>27.273613520967999</v>
      </c>
      <c r="AF14" s="6"/>
      <c r="AG14" s="12"/>
      <c r="AH14" s="17">
        <v>16.394892000000027</v>
      </c>
      <c r="AI14" s="13"/>
      <c r="AJ14" s="12"/>
      <c r="AK14" s="17">
        <v>-57.760054661090734</v>
      </c>
      <c r="AL14" s="6"/>
      <c r="AM14" s="12"/>
      <c r="AN14" s="24">
        <v>8.2839679999999998</v>
      </c>
      <c r="AO14" s="13"/>
      <c r="AP14" s="12"/>
      <c r="AQ14" s="17">
        <f>((AN14-AH14)/AH14)*100</f>
        <v>-49.47226245833162</v>
      </c>
      <c r="AR14" s="6"/>
      <c r="AS14" s="12"/>
      <c r="AT14" s="17">
        <v>0.44510300000000003</v>
      </c>
      <c r="AU14" s="13"/>
      <c r="AV14" s="12"/>
      <c r="AW14" s="17">
        <f>((AT14-AN14)/AN14)*100</f>
        <v>-94.626934821573442</v>
      </c>
      <c r="AX14" s="7"/>
      <c r="AY14" s="12"/>
      <c r="AZ14" s="17">
        <v>64.302330999999995</v>
      </c>
      <c r="BA14" s="13"/>
      <c r="BB14" s="12"/>
      <c r="BC14" s="17">
        <f>((AZ14-AT14)/AT14)*100</f>
        <v>14346.618198484393</v>
      </c>
      <c r="BD14" s="7"/>
    </row>
    <row r="15" spans="1:56" x14ac:dyDescent="0.35">
      <c r="A15" s="26"/>
      <c r="B15" s="27"/>
      <c r="C15" s="28"/>
      <c r="D15" s="29"/>
      <c r="E15" s="30"/>
      <c r="F15" s="29"/>
      <c r="G15" s="29"/>
      <c r="H15" s="29"/>
      <c r="I15" s="28"/>
      <c r="J15" s="29"/>
      <c r="K15" s="30"/>
      <c r="L15" s="28"/>
      <c r="M15" s="29"/>
      <c r="N15" s="30"/>
      <c r="O15" s="28"/>
      <c r="P15" s="29"/>
      <c r="Q15" s="30"/>
      <c r="R15" s="28"/>
      <c r="S15" s="29"/>
      <c r="T15" s="30"/>
      <c r="U15" s="28"/>
      <c r="V15" s="29"/>
      <c r="W15" s="30"/>
      <c r="X15" s="28"/>
      <c r="Y15" s="29"/>
      <c r="Z15" s="31"/>
      <c r="AA15" s="28"/>
      <c r="AB15" s="29"/>
      <c r="AC15" s="29"/>
      <c r="AD15" s="28"/>
      <c r="AE15" s="29"/>
      <c r="AF15" s="31"/>
      <c r="AG15" s="28"/>
      <c r="AH15" s="29"/>
      <c r="AI15" s="29"/>
      <c r="AJ15" s="28"/>
      <c r="AK15" s="29"/>
      <c r="AL15" s="31"/>
      <c r="AM15" s="28"/>
      <c r="AN15" s="29"/>
      <c r="AO15" s="29"/>
      <c r="AP15" s="28"/>
      <c r="AQ15" s="29"/>
      <c r="AR15" s="31"/>
      <c r="AS15" s="28"/>
      <c r="AT15" s="29"/>
      <c r="AU15" s="29"/>
      <c r="AV15" s="28"/>
      <c r="AW15" s="29"/>
      <c r="AX15" s="32"/>
      <c r="AY15" s="28"/>
      <c r="AZ15" s="29"/>
      <c r="BA15" s="29"/>
      <c r="BB15" s="28"/>
      <c r="BC15" s="29"/>
      <c r="BD15" s="32"/>
    </row>
    <row r="16" spans="1:56" ht="13.5" customHeight="1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31" ht="13.5" customHeight="1" x14ac:dyDescent="0.35">
      <c r="A17" s="39" t="s">
        <v>9</v>
      </c>
    </row>
    <row r="18" spans="1:31" ht="13.5" customHeight="1" x14ac:dyDescent="0.35"/>
    <row r="19" spans="1:31" ht="13.5" customHeight="1" x14ac:dyDescent="0.35"/>
    <row r="20" spans="1:31" ht="13.5" customHeight="1" x14ac:dyDescent="0.35"/>
    <row r="21" spans="1:31" ht="13.5" customHeight="1" x14ac:dyDescent="0.35"/>
    <row r="22" spans="1:31" x14ac:dyDescent="0.35">
      <c r="A22" s="39"/>
    </row>
    <row r="23" spans="1:31" x14ac:dyDescent="0.35">
      <c r="Y23" s="33"/>
      <c r="AE23" s="34"/>
    </row>
    <row r="24" spans="1:31" x14ac:dyDescent="0.35">
      <c r="D24" s="16"/>
      <c r="Y24" s="33"/>
    </row>
    <row r="25" spans="1:31" x14ac:dyDescent="0.35">
      <c r="Y25" s="33"/>
      <c r="AE25" s="35"/>
    </row>
    <row r="26" spans="1:31" x14ac:dyDescent="0.35">
      <c r="Y26" s="33"/>
    </row>
    <row r="27" spans="1:31" x14ac:dyDescent="0.35">
      <c r="Y27" s="33"/>
      <c r="AE27" s="35"/>
    </row>
    <row r="28" spans="1:31" x14ac:dyDescent="0.35">
      <c r="Y28" s="33"/>
    </row>
    <row r="29" spans="1:31" x14ac:dyDescent="0.35">
      <c r="Y29" s="33"/>
      <c r="AE29" s="35"/>
    </row>
    <row r="34" spans="40:40" x14ac:dyDescent="0.35">
      <c r="AN34" s="36"/>
    </row>
    <row r="36" spans="40:40" x14ac:dyDescent="0.35">
      <c r="AN36" s="37"/>
    </row>
  </sheetData>
  <mergeCells count="28">
    <mergeCell ref="AA5:AF5"/>
    <mergeCell ref="C6:E6"/>
    <mergeCell ref="F6:H6"/>
    <mergeCell ref="I6:K6"/>
    <mergeCell ref="L6:N6"/>
    <mergeCell ref="A5:B6"/>
    <mergeCell ref="C5:H5"/>
    <mergeCell ref="I5:N5"/>
    <mergeCell ref="O5:T5"/>
    <mergeCell ref="U5:Z5"/>
    <mergeCell ref="AG5:AL5"/>
    <mergeCell ref="AM5:AR5"/>
    <mergeCell ref="AS5:AX5"/>
    <mergeCell ref="AY5:BD5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AD6:AF6"/>
  </mergeCells>
  <printOptions horizontalCentered="1"/>
  <pageMargins left="0" right="0" top="0.98425196850393704" bottom="0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2023-02-24T10:23:03Z</dcterms:created>
  <dcterms:modified xsi:type="dcterms:W3CDTF">2023-02-24T10:28:58Z</dcterms:modified>
</cp:coreProperties>
</file>