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05. May23\Hannan\"/>
    </mc:Choice>
  </mc:AlternateContent>
  <xr:revisionPtr revIDLastSave="0" documentId="8_{42C57BC2-E769-4C03-9609-2CF50F8D110F}" xr6:coauthVersionLast="47" xr6:coauthVersionMax="47" xr10:uidLastSave="{00000000-0000-0000-0000-000000000000}"/>
  <bookViews>
    <workbookView xWindow="-110" yWindow="-110" windowWidth="19420" windowHeight="10420" xr2:uid="{E1F2364B-232F-4A73-A99B-DB79FAEBE62B}"/>
  </bookViews>
  <sheets>
    <sheet name="3.5.2" sheetId="1" r:id="rId1"/>
  </sheets>
  <externalReferences>
    <externalReference r:id="rId2"/>
    <externalReference r:id="rId3"/>
  </externalReferences>
  <definedNames>
    <definedName name="_10B_3">#REF!</definedName>
    <definedName name="_11B_4">#REF!</definedName>
    <definedName name="_12B_5">#REF!</definedName>
    <definedName name="_13bb_1">#REF!</definedName>
    <definedName name="_14bb_2">#REF!</definedName>
    <definedName name="_15cc_1">#REF!</definedName>
    <definedName name="_16cc_2">#REF!</definedName>
    <definedName name="_17MukaDepan_1">#REF!</definedName>
    <definedName name="_18new_1">#REF!</definedName>
    <definedName name="_19new_2">#REF!</definedName>
    <definedName name="_1a_1">#REF!</definedName>
    <definedName name="_20Pg_1">#REF!</definedName>
    <definedName name="_2a_2">#REF!</definedName>
    <definedName name="_3AA_1">#REF!</definedName>
    <definedName name="_4AA_2">#REF!</definedName>
    <definedName name="_5AA_3">#REF!</definedName>
    <definedName name="_6AA_4">#REF!</definedName>
    <definedName name="_7AA_5">#REF!</definedName>
    <definedName name="_8B_1">#REF!</definedName>
    <definedName name="_9B_2">#REF!</definedName>
    <definedName name="_Q4">#REF!</definedName>
    <definedName name="a">#REF!</definedName>
    <definedName name="AA">#REF!</definedName>
    <definedName name="B">#REF!</definedName>
    <definedName name="bb">#REF!</definedName>
    <definedName name="bfu">#REF!</definedName>
    <definedName name="bga">#REF!</definedName>
    <definedName name="bjhgj">#REF!</definedName>
    <definedName name="cc">#REF!</definedName>
    <definedName name="eps_print_area" localSheetId="0">#REF!</definedName>
    <definedName name="MukaDepan">#REF!</definedName>
    <definedName name="MYKE_11">#REF!</definedName>
    <definedName name="MYKE_11_2004">#REF!</definedName>
    <definedName name="MYKE_11_LAMA">#REF!</definedName>
    <definedName name="new">#REF!</definedName>
    <definedName name="noorasiah91">#REF!</definedName>
    <definedName name="Pg">#REF!</definedName>
    <definedName name="_xlnm.Print_Area" localSheetId="0">'3.5.2'!$A$1:$X$46</definedName>
    <definedName name="_xlnm.Print_Area">#REF!</definedName>
    <definedName name="PRINT_AREA_MI">#REF!</definedName>
    <definedName name="_xlnm.Print_Titles" localSheetId="0">'3.5.2'!$A:$B</definedName>
    <definedName name="Q4_UW">#REF!</definedName>
    <definedName name="Z_8106A741_5A1C_11D7_A90D_00D0B7DB5195_.wvu.Cols">'[1]Soalan 16, 17'!#REF!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5" i="1" l="1"/>
  <c r="X44" i="1"/>
  <c r="X43" i="1"/>
  <c r="X42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</calcChain>
</file>

<file path=xl/sharedStrings.xml><?xml version="1.0" encoding="utf-8"?>
<sst xmlns="http://schemas.openxmlformats.org/spreadsheetml/2006/main" count="231" uniqueCount="60">
  <si>
    <t>3.5.2</t>
  </si>
  <si>
    <r>
      <t>Nilai Ditambah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oleh Perusahaan Perkilangan</t>
    </r>
  </si>
  <si>
    <r>
      <t>Value Added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by Manufacturing Industries</t>
    </r>
  </si>
  <si>
    <t>RM juta / RM million</t>
  </si>
  <si>
    <t>Period</t>
  </si>
  <si>
    <r>
      <t>Memproses keluaran-keluaran pertanian jenis estet di kilang-kilang di luar estet</t>
    </r>
    <r>
      <rPr>
        <vertAlign val="superscript"/>
        <sz val="10"/>
        <rFont val="Arial Narrow"/>
        <family val="2"/>
      </rPr>
      <t>4</t>
    </r>
  </si>
  <si>
    <t>Makanan</t>
  </si>
  <si>
    <t>Minuman</t>
  </si>
  <si>
    <t>Keluaran-keluaran tembakau</t>
  </si>
  <si>
    <t>Tekstil</t>
  </si>
  <si>
    <t>Kasut (kecuali kasut getah), pakaian dan barang-barang tenunan yang lain</t>
  </si>
  <si>
    <t>Keluaran-keluaran kayu</t>
  </si>
  <si>
    <t>Perabut dan kelengkapan rumah</t>
  </si>
  <si>
    <t>Pencetakan, penerbitan dan perusahaan yang berkaitan</t>
  </si>
  <si>
    <t>Kertas dan keluaran-keluaran kertas</t>
  </si>
  <si>
    <t>Kulit dan keluaran-keluaran kulit</t>
  </si>
  <si>
    <t>Keluaran-keluaran getah</t>
  </si>
  <si>
    <t>Bahan kimia dan keluaran-keluaran kimia</t>
  </si>
  <si>
    <t>Keluaran-keluaran petroleum dan arang batu</t>
  </si>
  <si>
    <t>Keluaran-keluaran galian bukan logam</t>
  </si>
  <si>
    <t>Perusahaan logam asas</t>
  </si>
  <si>
    <t>Keluaran-keluaran logam</t>
  </si>
  <si>
    <t>Jentera kecuali jentera-jentera elektrik</t>
  </si>
  <si>
    <t>Jentera-jentera elektrik dan elektronik</t>
  </si>
  <si>
    <t>Alat kelengkapan pengangkutan</t>
  </si>
  <si>
    <t>Pelbagai perusahaan perkilangan</t>
  </si>
  <si>
    <t>Jumlah</t>
  </si>
  <si>
    <t xml:space="preserve"> Tempoh</t>
  </si>
  <si>
    <r>
      <t>Processing of estate-type agricultural products in factories off estates</t>
    </r>
    <r>
      <rPr>
        <i/>
        <vertAlign val="superscript"/>
        <sz val="8"/>
        <rFont val="Arial Narrow"/>
        <family val="2"/>
      </rPr>
      <t>4</t>
    </r>
  </si>
  <si>
    <t>Food</t>
  </si>
  <si>
    <t>Beverages</t>
  </si>
  <si>
    <t>Tobacco products</t>
  </si>
  <si>
    <t>Textiles</t>
  </si>
  <si>
    <t>Footwear (except rubber footwear), other wearing apparel and made-up textile goods</t>
  </si>
  <si>
    <t>Wood products</t>
  </si>
  <si>
    <t>Furniture and fixtures</t>
  </si>
  <si>
    <t>Printing, publishing and allied industries</t>
  </si>
  <si>
    <t>Paper and paper products</t>
  </si>
  <si>
    <t>Leather and leather products</t>
  </si>
  <si>
    <t>Rubber products</t>
  </si>
  <si>
    <t>Chemicals and chemical products</t>
  </si>
  <si>
    <t>Products of petroleum and coal</t>
  </si>
  <si>
    <t>Non-metallic mineral products</t>
  </si>
  <si>
    <t>Basic metal industries</t>
  </si>
  <si>
    <t>Metal products</t>
  </si>
  <si>
    <t>Machinery except electrical machinery</t>
  </si>
  <si>
    <t>Electrical machinery and Electronics</t>
  </si>
  <si>
    <t>Transport equipment</t>
  </si>
  <si>
    <t>Miscellaneous manufacturing industries</t>
  </si>
  <si>
    <t>Total</t>
  </si>
  <si>
    <r>
      <t>Data banci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/ Census data</t>
    </r>
    <r>
      <rPr>
        <vertAlign val="superscript"/>
        <sz val="8"/>
        <rFont val="Arial Narrow"/>
        <family val="2"/>
      </rPr>
      <t>2</t>
    </r>
  </si>
  <si>
    <r>
      <t>Data tinjauan tahunan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Annual survey data</t>
    </r>
    <r>
      <rPr>
        <vertAlign val="superscript"/>
        <sz val="8"/>
        <rFont val="Arial Narrow"/>
        <family val="2"/>
      </rPr>
      <t>3</t>
    </r>
  </si>
  <si>
    <t>t.d</t>
  </si>
  <si>
    <t xml:space="preserve">    2009  *</t>
  </si>
  <si>
    <t xml:space="preserve">   2011 #</t>
  </si>
  <si>
    <t>2013 #</t>
  </si>
  <si>
    <t>2016 #</t>
  </si>
  <si>
    <r>
      <t>2020</t>
    </r>
    <r>
      <rPr>
        <vertAlign val="superscript"/>
        <sz val="8"/>
        <rFont val="Arial Narrow"/>
        <family val="2"/>
      </rPr>
      <t>r</t>
    </r>
  </si>
  <si>
    <t>Tiada kajian dijalankan oleh Jabatan Perangkaan Malaysia bagi Statistik Utama Industri Perkilangan Mengikut Industri bagi tahun rujukan 2011</t>
  </si>
  <si>
    <t>No survey is conducted by Department of Statistics Malaysia on Principal Statistics of Manufacturing Industries by Industry for reference year of 2011.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</si>
</sst>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\ \ \ \ \ \ \ \ \ \ \ \ \ "/>
    <numFmt numFmtId="165" formatCode="#,##0.0"/>
    <numFmt numFmtId="166" formatCode="#,##0.0\ \ \ \ \ \ \ \ \ \ \ \ \ \ \ "/>
  </numFmts>
  <fonts count="2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9"/>
      <color rgb="FF000000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vertAlign val="superscript"/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4"/>
      <name val="Arial"/>
      <family val="2"/>
    </font>
    <font>
      <sz val="14"/>
      <color indexed="12"/>
      <name val="Arial"/>
      <family val="2"/>
    </font>
    <font>
      <sz val="12.5"/>
      <name val="Arial"/>
      <family val="2"/>
    </font>
    <font>
      <i/>
      <sz val="14"/>
      <name val="Arial"/>
      <family val="2"/>
    </font>
    <font>
      <i/>
      <sz val="12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4" fillId="0" borderId="0" xfId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1" applyFont="1" applyAlignment="1" applyProtection="1">
      <alignment horizontal="left"/>
      <protection locked="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7" xfId="1" applyFont="1" applyBorder="1"/>
    <xf numFmtId="0" fontId="9" fillId="0" borderId="0" xfId="1" applyFont="1"/>
    <xf numFmtId="0" fontId="9" fillId="0" borderId="7" xfId="1" applyFont="1" applyBorder="1" applyAlignment="1">
      <alignment horizontal="center"/>
    </xf>
    <xf numFmtId="165" fontId="9" fillId="0" borderId="9" xfId="1" applyNumberFormat="1" applyFont="1" applyBorder="1" applyAlignment="1">
      <alignment horizontal="center" vertical="center" wrapText="1"/>
    </xf>
    <xf numFmtId="165" fontId="9" fillId="0" borderId="22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/>
    </xf>
    <xf numFmtId="165" fontId="9" fillId="0" borderId="23" xfId="1" applyNumberFormat="1" applyFont="1" applyBorder="1" applyAlignment="1">
      <alignment horizontal="center" vertical="center" wrapText="1"/>
    </xf>
    <xf numFmtId="165" fontId="9" fillId="0" borderId="24" xfId="1" applyNumberFormat="1" applyFont="1" applyBorder="1" applyAlignment="1">
      <alignment horizontal="center" vertical="center" wrapText="1"/>
    </xf>
    <xf numFmtId="0" fontId="9" fillId="0" borderId="25" xfId="1" applyFont="1" applyBorder="1"/>
    <xf numFmtId="0" fontId="9" fillId="0" borderId="26" xfId="1" applyFont="1" applyBorder="1"/>
    <xf numFmtId="164" fontId="9" fillId="0" borderId="27" xfId="1" applyNumberFormat="1" applyFont="1" applyBorder="1" applyAlignment="1">
      <alignment horizontal="center" vertical="center" wrapText="1"/>
    </xf>
    <xf numFmtId="166" fontId="9" fillId="0" borderId="27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6" fillId="0" borderId="29" xfId="1" applyFont="1" applyBorder="1"/>
    <xf numFmtId="166" fontId="16" fillId="0" borderId="29" xfId="1" applyNumberFormat="1" applyFont="1" applyBorder="1" applyAlignment="1">
      <alignment horizontal="right"/>
    </xf>
    <xf numFmtId="166" fontId="17" fillId="0" borderId="29" xfId="1" applyNumberFormat="1" applyFont="1" applyBorder="1" applyAlignment="1">
      <alignment horizontal="right"/>
    </xf>
    <xf numFmtId="0" fontId="18" fillId="0" borderId="29" xfId="1" applyFont="1" applyBorder="1"/>
    <xf numFmtId="0" fontId="19" fillId="0" borderId="29" xfId="1" applyFont="1" applyBorder="1"/>
    <xf numFmtId="0" fontId="18" fillId="0" borderId="0" xfId="1" applyFont="1"/>
    <xf numFmtId="0" fontId="16" fillId="0" borderId="7" xfId="1" applyFont="1" applyBorder="1" applyAlignment="1">
      <alignment horizontal="center"/>
    </xf>
    <xf numFmtId="0" fontId="16" fillId="0" borderId="0" xfId="1" applyFont="1"/>
    <xf numFmtId="166" fontId="16" fillId="0" borderId="0" xfId="1" applyNumberFormat="1" applyFont="1" applyAlignment="1">
      <alignment horizontal="right"/>
    </xf>
    <xf numFmtId="166" fontId="17" fillId="0" borderId="0" xfId="1" applyNumberFormat="1" applyFont="1" applyAlignment="1">
      <alignment horizontal="right"/>
    </xf>
    <xf numFmtId="0" fontId="19" fillId="0" borderId="0" xfId="1" applyFont="1"/>
    <xf numFmtId="0" fontId="18" fillId="0" borderId="31" xfId="1" applyFont="1" applyBorder="1"/>
    <xf numFmtId="0" fontId="18" fillId="0" borderId="25" xfId="1" applyFont="1" applyBorder="1" applyAlignment="1">
      <alignment horizontal="left" vertical="center"/>
    </xf>
    <xf numFmtId="0" fontId="18" fillId="0" borderId="26" xfId="1" applyFont="1" applyBorder="1" applyAlignment="1">
      <alignment vertical="center"/>
    </xf>
    <xf numFmtId="0" fontId="20" fillId="0" borderId="26" xfId="1" applyFont="1" applyBorder="1" applyAlignment="1">
      <alignment horizontal="right" vertical="center"/>
    </xf>
    <xf numFmtId="0" fontId="18" fillId="0" borderId="32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8" fillId="0" borderId="0" xfId="1" applyFont="1" applyAlignment="1">
      <alignment horizontal="left" vertical="center"/>
    </xf>
    <xf numFmtId="0" fontId="20" fillId="0" borderId="0" xfId="1" applyFont="1" applyAlignment="1">
      <alignment horizontal="right" vertical="center"/>
    </xf>
    <xf numFmtId="0" fontId="18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4" fillId="0" borderId="0" xfId="1" applyAlignment="1">
      <alignment horizontal="center"/>
    </xf>
    <xf numFmtId="3" fontId="9" fillId="0" borderId="24" xfId="1" applyNumberFormat="1" applyFont="1" applyBorder="1" applyAlignment="1">
      <alignment horizontal="center" vertical="center" wrapText="1"/>
    </xf>
    <xf numFmtId="166" fontId="9" fillId="0" borderId="28" xfId="1" applyNumberFormat="1" applyFont="1" applyBorder="1" applyAlignment="1">
      <alignment horizontal="center" vertical="center" wrapText="1"/>
    </xf>
    <xf numFmtId="0" fontId="18" fillId="0" borderId="30" xfId="1" applyFont="1" applyBorder="1"/>
    <xf numFmtId="0" fontId="9" fillId="0" borderId="7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9" fillId="0" borderId="7" xfId="1" quotePrefix="1" applyFont="1" applyBorder="1" applyAlignment="1">
      <alignment horizont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/>
    </xf>
    <xf numFmtId="164" fontId="9" fillId="0" borderId="20" xfId="1" applyNumberFormat="1" applyFont="1" applyBorder="1" applyAlignment="1">
      <alignment horizontal="center"/>
    </xf>
    <xf numFmtId="164" fontId="9" fillId="0" borderId="21" xfId="1" applyNumberFormat="1" applyFont="1" applyBorder="1" applyAlignment="1">
      <alignment horizontal="center"/>
    </xf>
    <xf numFmtId="165" fontId="9" fillId="0" borderId="19" xfId="1" applyNumberFormat="1" applyFont="1" applyBorder="1" applyAlignment="1">
      <alignment horizontal="center"/>
    </xf>
    <xf numFmtId="165" fontId="9" fillId="0" borderId="20" xfId="1" applyNumberFormat="1" applyFont="1" applyBorder="1" applyAlignment="1">
      <alignment horizontal="center"/>
    </xf>
    <xf numFmtId="165" fontId="9" fillId="0" borderId="21" xfId="1" applyNumberFormat="1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2A72A370-0B72-4F7D-BA97-AFC5042159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68</xdr:row>
      <xdr:rowOff>228600</xdr:rowOff>
    </xdr:from>
    <xdr:to>
      <xdr:col>9</xdr:col>
      <xdr:colOff>142875</xdr:colOff>
      <xdr:row>74</xdr:row>
      <xdr:rowOff>171450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9FE43DA-EA05-4B14-82FC-4429A1E29628}"/>
            </a:ext>
          </a:extLst>
        </xdr:cNvPr>
        <xdr:cNvSpPr txBox="1">
          <a:spLocks noChangeArrowheads="1"/>
        </xdr:cNvSpPr>
      </xdr:nvSpPr>
      <xdr:spPr bwMode="auto">
        <a:xfrm>
          <a:off x="815975" y="14408150"/>
          <a:ext cx="6292850" cy="165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Mulai dari tahun 2009, data adalah berdasarkan Klasifikasi Standard Perindustrian Malaysia (MSIC) 2008.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  <xdr:twoCellAnchor editAs="oneCell">
    <xdr:from>
      <xdr:col>10</xdr:col>
      <xdr:colOff>533400</xdr:colOff>
      <xdr:row>68</xdr:row>
      <xdr:rowOff>276225</xdr:rowOff>
    </xdr:from>
    <xdr:to>
      <xdr:col>16</xdr:col>
      <xdr:colOff>552450</xdr:colOff>
      <xdr:row>74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05E41B6-6809-48A5-9B2D-F30396306BC0}"/>
            </a:ext>
          </a:extLst>
        </xdr:cNvPr>
        <xdr:cNvSpPr txBox="1">
          <a:spLocks noChangeArrowheads="1"/>
        </xdr:cNvSpPr>
      </xdr:nvSpPr>
      <xdr:spPr bwMode="auto">
        <a:xfrm>
          <a:off x="8299450" y="14455775"/>
          <a:ext cx="48196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As from year 2009, the data is based on the Standard Industrial Classification (MSIC) 2008.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17</xdr:col>
      <xdr:colOff>400050</xdr:colOff>
      <xdr:row>46</xdr:row>
      <xdr:rowOff>161925</xdr:rowOff>
    </xdr:from>
    <xdr:to>
      <xdr:col>23</xdr:col>
      <xdr:colOff>419100</xdr:colOff>
      <xdr:row>54</xdr:row>
      <xdr:rowOff>76200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BA7E283F-446A-422A-953A-2EA7CF8A25E4}"/>
            </a:ext>
          </a:extLst>
        </xdr:cNvPr>
        <xdr:cNvSpPr txBox="1">
          <a:spLocks noChangeArrowheads="1"/>
        </xdr:cNvSpPr>
      </xdr:nvSpPr>
      <xdr:spPr bwMode="auto">
        <a:xfrm>
          <a:off x="13766800" y="8816975"/>
          <a:ext cx="4819650" cy="1692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1       Value added was derived as follows: (value of production) - (cost of material consumed) + (Stock changes).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2       The 1973 census report did not cover the following industries: tailoring and dress making; repair of motor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vehicles; bicycles repair shops and goldsmiths; abattoirs and tin smelting. The 1981 census report did not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cover the following industries; repair of  motor vehicles, bicycle repair shops and abattoirs.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3       Survey data for 1972 and 1974 - 1983 related to 95% and above 90% of value added covered by 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the 1968 and 1973 census reports respectively.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4       Have been distributed to food and rubber products from 1973 census and subsequent surveys, up to 1978.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         No surveys were conducted for the year 1998.</a:t>
          </a: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*        As from year 2009, the data is based on the Standard Industrial Classification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i="1" baseline="0">
              <a:latin typeface="Arial Narrow" pitchFamily="34" charset="0"/>
              <a:ea typeface="+mn-ea"/>
              <a:cs typeface="+mn-cs"/>
            </a:rPr>
            <a:t>Department of Statistics,  Malaysia compiled the Report on Survey of Manufacturing Industries on a biannual basis.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r        Refer to revised data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         </a:t>
          </a:r>
          <a:endParaRPr lang="en-GB" sz="80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GB" sz="800" b="0" i="1" u="none" strike="noStrike" baseline="0">
              <a:solidFill>
                <a:srgbClr val="000000"/>
              </a:solidFill>
              <a:latin typeface="Arial Narrow" pitchFamily="34" charset="0"/>
            </a:rPr>
            <a:t>Source: Department of Statistics, Malaysia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</xdr:col>
      <xdr:colOff>19050</xdr:colOff>
      <xdr:row>46</xdr:row>
      <xdr:rowOff>28574</xdr:rowOff>
    </xdr:from>
    <xdr:to>
      <xdr:col>8</xdr:col>
      <xdr:colOff>419100</xdr:colOff>
      <xdr:row>55</xdr:row>
      <xdr:rowOff>127001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AED5DF6-F364-4F32-8E40-D84788BE3894}"/>
            </a:ext>
          </a:extLst>
        </xdr:cNvPr>
        <xdr:cNvSpPr txBox="1">
          <a:spLocks noChangeArrowheads="1"/>
        </xdr:cNvSpPr>
      </xdr:nvSpPr>
      <xdr:spPr bwMode="auto">
        <a:xfrm>
          <a:off x="330200" y="8683624"/>
          <a:ext cx="6254750" cy="20351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1       Nilai ditambah diperolehi seperti berikut: (nilai pengeluaran) - (kos bahan-bahan yang digunakan) + (perubahan stok).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2       Banci tahun 1973 tidak meliputi perusahaan-perusahaan berikut: jahit-menjahit dan membuat pakaian; memperbaiki kenderaan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bermotor; kedai memperbaiki basikal dan tukang emas; tempat penyembelihan dan melebur bijih timah. Banci tahun 1981 tidak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meliputi perusahaan-perusahaan berikut: memperbaiki kenderaan bermotor; kedai memperbaiki basikal dan tempat penyembelihan.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3       Data tinjauan bagi tahun-tahun 1972 dan 1974 - 1983 masing-masing meliputi 95% dan lebih daripada 90% daripada 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nilai ditambah yang diliputi oleh laporan banci tahun 1968 dan 1973.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4       Telah diagihkan kepada makanan dan keluaran-keluaran getah semenjak banci tahun 1973 dan tinjauan berikutnya, sehingga tahun 1978.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         Tiada tinjauan dijalankan bagi tahun 1998.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 pitchFamily="34" charset="0"/>
            </a:rPr>
            <a:t>*        Mulai dari tahun 2009, data adalah berdasarkan Klasifikasi Standard Perindustrian Malaysia (MSIC) 2008.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800" b="0" i="1" baseline="0">
              <a:latin typeface="Arial Narrow" pitchFamily="34" charset="0"/>
              <a:ea typeface="+mn-ea"/>
              <a:cs typeface="+mn-cs"/>
            </a:rPr>
            <a:t>#       </a:t>
          </a:r>
          <a:r>
            <a:rPr lang="en-US" sz="800" b="0" baseline="0">
              <a:latin typeface="Arial Narrow" pitchFamily="34" charset="0"/>
              <a:ea typeface="+mn-ea"/>
              <a:cs typeface="+mn-cs"/>
            </a:rPr>
            <a:t>Jabatan Perangkaan Malaysia mengumpulkan Laporan Penyiasatan Industri Pembuatan dua tahun sekali.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800" i="0">
              <a:latin typeface="Arial Narrow" pitchFamily="34" charset="0"/>
              <a:ea typeface="+mn-ea"/>
              <a:cs typeface="+mn-cs"/>
            </a:rPr>
            <a:t>r        Merujuk kepada data semakan semula</a:t>
          </a:r>
        </a:p>
        <a:p>
          <a:pPr algn="l" rtl="0"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hamdan\SENARAI%20PERMINTAAN%20DATA%20PEMBUATAN%20TAHUNAN\CURRY%20PUFF\MY%20PROPERTIES\BORANG%20BE2010\Copy%20of%20FINAL_BORANG%20BE%20PEMBUATAN%20FORMAT%20EXCEL%20(28%20May%202011)%202003%20format%20(3)%20(version%20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MACRO1%20-%203.5.2.xlsx" TargetMode="External"/><Relationship Id="rId1" Type="http://schemas.openxmlformats.org/officeDocument/2006/relationships/externalLinkPath" Target="file:///\\jek\jeknew\files%20update%20by%20jps\MSB%20Tables\New%20MSB\MACRO1%20-%203.5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ka Hadapan"/>
      <sheetName val="Soalan 1"/>
      <sheetName val="Soalan 2, 3"/>
      <sheetName val="Soalan 4"/>
      <sheetName val="Soalan 5A"/>
      <sheetName val="Soalan 5B"/>
      <sheetName val="Soalan 6, 7"/>
      <sheetName val="Soalan 8"/>
      <sheetName val="Soalan 9"/>
      <sheetName val="Soalan 10,11"/>
      <sheetName val="Soalan 12, 13"/>
      <sheetName val="Soalan 14"/>
      <sheetName val="Soalan 15"/>
      <sheetName val="Soalan 16, 17"/>
      <sheetName val="SEKSYEN A"/>
      <sheetName val="Seksy B, C, D"/>
      <sheetName val="SEKSY E"/>
      <sheetName val="Sekys F"/>
      <sheetName val="KEGUNAAN PEJABAT"/>
      <sheetName val="MED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1"/>
      <sheetName val="3.5.2"/>
      <sheetName val="J2 (Pembuatan)"/>
      <sheetName val="TM1"/>
      <sheetName val="Table VI.5"/>
    </sheetNames>
    <sheetDataSet>
      <sheetData sheetId="0">
        <row r="18">
          <cell r="J18">
            <v>355119.5441851982</v>
          </cell>
        </row>
        <row r="22">
          <cell r="J22">
            <v>309860.90147038602</v>
          </cell>
        </row>
      </sheetData>
      <sheetData sheetId="1"/>
      <sheetData sheetId="2">
        <row r="18">
          <cell r="J18">
            <v>319155.84999999998</v>
          </cell>
        </row>
        <row r="19">
          <cell r="J19">
            <v>307306.15315243002</v>
          </cell>
        </row>
      </sheetData>
      <sheetData sheetId="3">
        <row r="16">
          <cell r="B16">
            <v>971.1</v>
          </cell>
          <cell r="C16">
            <v>1084.9000000000001</v>
          </cell>
          <cell r="D16">
            <v>269.3</v>
          </cell>
          <cell r="E16">
            <v>527.9</v>
          </cell>
          <cell r="F16">
            <v>447.1</v>
          </cell>
          <cell r="G16">
            <v>306.60000000000002</v>
          </cell>
          <cell r="H16">
            <v>741.7</v>
          </cell>
          <cell r="I16">
            <v>97.8</v>
          </cell>
          <cell r="J16">
            <v>419</v>
          </cell>
          <cell r="K16">
            <v>158.6</v>
          </cell>
          <cell r="L16">
            <v>5.8</v>
          </cell>
          <cell r="M16">
            <v>461.2</v>
          </cell>
          <cell r="N16">
            <v>1696.8</v>
          </cell>
          <cell r="O16">
            <v>469</v>
          </cell>
          <cell r="P16">
            <v>675.3</v>
          </cell>
          <cell r="Q16">
            <v>443.4</v>
          </cell>
          <cell r="R16">
            <v>346.2</v>
          </cell>
          <cell r="S16">
            <v>251</v>
          </cell>
          <cell r="T16">
            <v>1858</v>
          </cell>
          <cell r="U16">
            <v>352.7</v>
          </cell>
          <cell r="V16">
            <v>571</v>
          </cell>
          <cell r="W16">
            <v>12154.400000000001</v>
          </cell>
        </row>
        <row r="17">
          <cell r="B17">
            <v>1060.9000000000001</v>
          </cell>
          <cell r="C17">
            <v>1118.8</v>
          </cell>
          <cell r="D17">
            <v>312.8</v>
          </cell>
          <cell r="E17">
            <v>535.4</v>
          </cell>
          <cell r="F17">
            <v>545.29999999999995</v>
          </cell>
          <cell r="G17">
            <v>376.7</v>
          </cell>
          <cell r="H17">
            <v>867.4</v>
          </cell>
          <cell r="I17">
            <v>90</v>
          </cell>
          <cell r="J17">
            <v>440.2</v>
          </cell>
          <cell r="K17">
            <v>168.1</v>
          </cell>
          <cell r="L17">
            <v>5.9</v>
          </cell>
          <cell r="M17">
            <v>517.20000000000005</v>
          </cell>
          <cell r="N17">
            <v>1954.7</v>
          </cell>
          <cell r="O17">
            <v>293.7</v>
          </cell>
          <cell r="P17">
            <v>650.79999999999995</v>
          </cell>
          <cell r="Q17">
            <v>504.2</v>
          </cell>
          <cell r="R17">
            <v>369.8</v>
          </cell>
          <cell r="S17">
            <v>330.1</v>
          </cell>
          <cell r="T17">
            <v>2147.3000000000002</v>
          </cell>
          <cell r="U17">
            <v>379.9</v>
          </cell>
          <cell r="V17">
            <v>648.1</v>
          </cell>
          <cell r="W17">
            <v>13317.299999999997</v>
          </cell>
        </row>
        <row r="18">
          <cell r="B18">
            <v>1622.5</v>
          </cell>
          <cell r="C18">
            <v>1282.7</v>
          </cell>
          <cell r="D18">
            <v>321.3</v>
          </cell>
          <cell r="E18">
            <v>378.3</v>
          </cell>
          <cell r="F18">
            <v>588.9</v>
          </cell>
          <cell r="G18">
            <v>480.1</v>
          </cell>
          <cell r="H18">
            <v>999.7</v>
          </cell>
          <cell r="I18">
            <v>116.7</v>
          </cell>
          <cell r="J18">
            <v>436.1</v>
          </cell>
          <cell r="K18">
            <v>250.1</v>
          </cell>
          <cell r="L18">
            <v>7.4</v>
          </cell>
          <cell r="M18">
            <v>707.2</v>
          </cell>
          <cell r="N18">
            <v>2309.1</v>
          </cell>
          <cell r="O18">
            <v>330.7</v>
          </cell>
          <cell r="P18">
            <v>820</v>
          </cell>
          <cell r="Q18">
            <v>545.4</v>
          </cell>
          <cell r="R18">
            <v>507.2</v>
          </cell>
          <cell r="S18">
            <v>461.2</v>
          </cell>
          <cell r="T18">
            <v>2714.1</v>
          </cell>
          <cell r="U18">
            <v>591.29999999999995</v>
          </cell>
          <cell r="V18">
            <v>788.6</v>
          </cell>
          <cell r="W18">
            <v>16258.600000000002</v>
          </cell>
        </row>
        <row r="19">
          <cell r="B19">
            <v>1527.3</v>
          </cell>
          <cell r="C19">
            <v>1346.5</v>
          </cell>
          <cell r="D19">
            <v>370</v>
          </cell>
          <cell r="E19">
            <v>390</v>
          </cell>
          <cell r="F19">
            <v>666</v>
          </cell>
          <cell r="G19">
            <v>614</v>
          </cell>
          <cell r="H19">
            <v>1265.4000000000001</v>
          </cell>
          <cell r="I19">
            <v>145.4</v>
          </cell>
          <cell r="J19">
            <v>573.4</v>
          </cell>
          <cell r="K19">
            <v>387.3</v>
          </cell>
          <cell r="L19">
            <v>10.1</v>
          </cell>
          <cell r="M19">
            <v>895.7</v>
          </cell>
          <cell r="N19">
            <v>2449</v>
          </cell>
          <cell r="O19">
            <v>689.6</v>
          </cell>
          <cell r="P19">
            <v>1060.9000000000001</v>
          </cell>
          <cell r="Q19">
            <v>804.7</v>
          </cell>
          <cell r="R19">
            <v>754.3</v>
          </cell>
          <cell r="S19">
            <v>658.4</v>
          </cell>
          <cell r="T19">
            <v>3837.4</v>
          </cell>
          <cell r="U19">
            <v>970.8</v>
          </cell>
          <cell r="V19">
            <v>1175.5</v>
          </cell>
          <cell r="W19">
            <v>20591.7</v>
          </cell>
        </row>
        <row r="20">
          <cell r="B20">
            <v>1128.4000000000001</v>
          </cell>
          <cell r="C20">
            <v>1489.1</v>
          </cell>
          <cell r="D20">
            <v>543.9</v>
          </cell>
          <cell r="E20">
            <v>344.5</v>
          </cell>
          <cell r="F20">
            <v>804.4</v>
          </cell>
          <cell r="G20">
            <v>769</v>
          </cell>
          <cell r="H20">
            <v>1580.1</v>
          </cell>
          <cell r="I20">
            <v>189.3</v>
          </cell>
          <cell r="J20">
            <v>719.1</v>
          </cell>
          <cell r="K20">
            <v>420.1</v>
          </cell>
          <cell r="L20">
            <v>17.399999999999999</v>
          </cell>
          <cell r="M20">
            <v>1151</v>
          </cell>
          <cell r="N20">
            <v>2649.5</v>
          </cell>
          <cell r="O20">
            <v>625.70000000000005</v>
          </cell>
          <cell r="P20">
            <v>1191.7</v>
          </cell>
          <cell r="Q20">
            <v>946.5</v>
          </cell>
          <cell r="R20">
            <v>854.9</v>
          </cell>
          <cell r="S20">
            <v>943.2</v>
          </cell>
          <cell r="T20">
            <v>5261.8</v>
          </cell>
          <cell r="U20">
            <v>1336.2</v>
          </cell>
          <cell r="V20">
            <v>1563.8</v>
          </cell>
          <cell r="W20">
            <v>24529.600000000002</v>
          </cell>
        </row>
        <row r="21">
          <cell r="B21">
            <v>1105.0999999999999</v>
          </cell>
          <cell r="C21">
            <v>1691.3</v>
          </cell>
          <cell r="D21">
            <v>435.4</v>
          </cell>
          <cell r="E21">
            <v>354.2</v>
          </cell>
          <cell r="F21">
            <v>1077.9000000000001</v>
          </cell>
          <cell r="G21">
            <v>870.1</v>
          </cell>
          <cell r="H21">
            <v>1787.6</v>
          </cell>
          <cell r="I21">
            <v>308.89999999999998</v>
          </cell>
          <cell r="J21">
            <v>842.8</v>
          </cell>
          <cell r="K21">
            <v>496.6</v>
          </cell>
          <cell r="L21">
            <v>29.6</v>
          </cell>
          <cell r="M21">
            <v>1344</v>
          </cell>
          <cell r="N21">
            <v>3806.4</v>
          </cell>
          <cell r="O21">
            <v>681</v>
          </cell>
          <cell r="P21">
            <v>1408.7</v>
          </cell>
          <cell r="Q21">
            <v>1083.8</v>
          </cell>
          <cell r="R21">
            <v>1138.8</v>
          </cell>
          <cell r="S21">
            <v>1466.8</v>
          </cell>
          <cell r="T21">
            <v>7262.7000000000007</v>
          </cell>
          <cell r="U21">
            <v>1803.9</v>
          </cell>
          <cell r="V21">
            <v>2144.3000000000002</v>
          </cell>
          <cell r="W21">
            <v>31139.9</v>
          </cell>
        </row>
        <row r="22">
          <cell r="B22">
            <v>1309.7</v>
          </cell>
          <cell r="C22">
            <v>1950.5</v>
          </cell>
          <cell r="D22">
            <v>381.8</v>
          </cell>
          <cell r="E22">
            <v>379.6</v>
          </cell>
          <cell r="F22">
            <v>1095.5</v>
          </cell>
          <cell r="G22">
            <v>968.3</v>
          </cell>
          <cell r="H22">
            <v>1930.1</v>
          </cell>
          <cell r="I22">
            <v>355.2</v>
          </cell>
          <cell r="J22">
            <v>1004.8</v>
          </cell>
          <cell r="K22">
            <v>593.20000000000005</v>
          </cell>
          <cell r="L22">
            <v>34.700000000000003</v>
          </cell>
          <cell r="M22">
            <v>1444.4</v>
          </cell>
          <cell r="N22">
            <v>3902.8</v>
          </cell>
          <cell r="O22">
            <v>612.79999999999995</v>
          </cell>
          <cell r="P22">
            <v>1602.3</v>
          </cell>
          <cell r="Q22">
            <v>1271.9000000000001</v>
          </cell>
          <cell r="R22">
            <v>1520.8</v>
          </cell>
          <cell r="S22">
            <v>1557.7</v>
          </cell>
          <cell r="T22">
            <v>9161.2999999999993</v>
          </cell>
          <cell r="U22">
            <v>1610.4</v>
          </cell>
          <cell r="V22">
            <v>2411.5</v>
          </cell>
          <cell r="W22">
            <v>35099.300000000003</v>
          </cell>
        </row>
        <row r="23">
          <cell r="B23">
            <v>1458.2</v>
          </cell>
          <cell r="C23">
            <v>2149.1999999999998</v>
          </cell>
          <cell r="D23">
            <v>379.8</v>
          </cell>
          <cell r="E23">
            <v>435.6</v>
          </cell>
          <cell r="F23">
            <v>1283.3</v>
          </cell>
          <cell r="G23">
            <v>1007.1</v>
          </cell>
          <cell r="H23">
            <v>3171.7</v>
          </cell>
          <cell r="I23">
            <v>517.9</v>
          </cell>
          <cell r="J23">
            <v>1132</v>
          </cell>
          <cell r="K23">
            <v>649.4</v>
          </cell>
          <cell r="L23">
            <v>45.2</v>
          </cell>
          <cell r="M23">
            <v>1651.5</v>
          </cell>
          <cell r="N23">
            <v>4312.8999999999996</v>
          </cell>
          <cell r="O23">
            <v>627.5</v>
          </cell>
          <cell r="P23">
            <v>1620.5</v>
          </cell>
          <cell r="Q23">
            <v>1522.8</v>
          </cell>
          <cell r="R23">
            <v>1790.4</v>
          </cell>
          <cell r="S23">
            <v>2059.9</v>
          </cell>
          <cell r="T23">
            <v>11393</v>
          </cell>
          <cell r="U23">
            <v>1967</v>
          </cell>
          <cell r="V23">
            <v>2749.8</v>
          </cell>
          <cell r="W23">
            <v>41924.700000000004</v>
          </cell>
        </row>
        <row r="24">
          <cell r="B24">
            <v>1741.4</v>
          </cell>
          <cell r="C24">
            <v>2335.1</v>
          </cell>
          <cell r="D24">
            <v>431.9</v>
          </cell>
          <cell r="E24">
            <v>487.7</v>
          </cell>
          <cell r="F24">
            <v>1595.4</v>
          </cell>
          <cell r="G24">
            <v>1007.3</v>
          </cell>
          <cell r="H24">
            <v>3229.4</v>
          </cell>
          <cell r="I24">
            <v>646.5</v>
          </cell>
          <cell r="J24">
            <v>1325.1</v>
          </cell>
          <cell r="K24">
            <v>826</v>
          </cell>
          <cell r="L24">
            <v>65.3</v>
          </cell>
          <cell r="M24">
            <v>1721.3</v>
          </cell>
          <cell r="N24">
            <v>4046.7</v>
          </cell>
          <cell r="O24">
            <v>1463.6</v>
          </cell>
          <cell r="P24">
            <v>2318.4</v>
          </cell>
          <cell r="Q24">
            <v>1346.2</v>
          </cell>
          <cell r="R24">
            <v>2005.8</v>
          </cell>
          <cell r="S24">
            <v>2356.9</v>
          </cell>
          <cell r="T24">
            <v>14757.1</v>
          </cell>
          <cell r="U24">
            <v>2360.1999999999998</v>
          </cell>
          <cell r="V24">
            <v>3464.8</v>
          </cell>
          <cell r="W24">
            <v>49532.1</v>
          </cell>
        </row>
        <row r="25">
          <cell r="B25">
            <v>2934.4</v>
          </cell>
          <cell r="C25">
            <v>2653.1</v>
          </cell>
          <cell r="D25">
            <v>467.6</v>
          </cell>
          <cell r="E25">
            <v>698.1</v>
          </cell>
          <cell r="F25">
            <v>1771.9</v>
          </cell>
          <cell r="G25">
            <v>1250.4000000000001</v>
          </cell>
          <cell r="H25">
            <v>3383.5</v>
          </cell>
          <cell r="I25">
            <v>873.5</v>
          </cell>
          <cell r="J25">
            <v>1640.2</v>
          </cell>
          <cell r="K25">
            <v>1057.9000000000001</v>
          </cell>
          <cell r="L25">
            <v>63.1</v>
          </cell>
          <cell r="M25">
            <v>2179.9</v>
          </cell>
          <cell r="N25">
            <v>4771.1000000000004</v>
          </cell>
          <cell r="O25">
            <v>1931.5</v>
          </cell>
          <cell r="P25">
            <v>2580.9</v>
          </cell>
          <cell r="Q25">
            <v>1437.5</v>
          </cell>
          <cell r="R25">
            <v>2500.6999999999998</v>
          </cell>
          <cell r="S25">
            <v>2990.7</v>
          </cell>
          <cell r="T25">
            <v>17254</v>
          </cell>
          <cell r="U25">
            <v>3009</v>
          </cell>
          <cell r="V25">
            <v>4180.1000000000004</v>
          </cell>
          <cell r="W25">
            <v>59629.100000000006</v>
          </cell>
        </row>
        <row r="26">
          <cell r="B26">
            <v>2608.5</v>
          </cell>
          <cell r="C26">
            <v>2927.5</v>
          </cell>
          <cell r="D26">
            <v>571.79999999999995</v>
          </cell>
          <cell r="E26">
            <v>805.4</v>
          </cell>
          <cell r="F26">
            <v>2072.1</v>
          </cell>
          <cell r="G26">
            <v>1166.9000000000001</v>
          </cell>
          <cell r="H26">
            <v>3879</v>
          </cell>
          <cell r="I26">
            <v>986.8</v>
          </cell>
          <cell r="J26">
            <v>1856.7</v>
          </cell>
          <cell r="K26">
            <v>1213.8</v>
          </cell>
          <cell r="L26">
            <v>66.400000000000006</v>
          </cell>
          <cell r="M26">
            <v>2268.6999999999998</v>
          </cell>
          <cell r="N26">
            <v>5576.2</v>
          </cell>
          <cell r="O26">
            <v>2039</v>
          </cell>
          <cell r="P26">
            <v>2917.5</v>
          </cell>
          <cell r="Q26">
            <v>2493.9</v>
          </cell>
          <cell r="R26">
            <v>2964.6</v>
          </cell>
          <cell r="S26">
            <v>3981.2</v>
          </cell>
          <cell r="T26">
            <v>21789.599999999999</v>
          </cell>
          <cell r="U26">
            <v>4471.7</v>
          </cell>
          <cell r="V26">
            <v>4881.1000000000004</v>
          </cell>
          <cell r="W26">
            <v>71538.399999999994</v>
          </cell>
        </row>
        <row r="27">
          <cell r="B27">
            <v>2417.1999999999998</v>
          </cell>
          <cell r="C27">
            <v>3088.5</v>
          </cell>
          <cell r="D27">
            <v>622.79999999999995</v>
          </cell>
          <cell r="E27">
            <v>974</v>
          </cell>
          <cell r="F27">
            <v>2487.1999999999998</v>
          </cell>
          <cell r="G27">
            <v>1328.7</v>
          </cell>
          <cell r="H27">
            <v>4044.5</v>
          </cell>
          <cell r="I27">
            <v>1115.9000000000001</v>
          </cell>
          <cell r="J27">
            <v>2144.4</v>
          </cell>
          <cell r="K27">
            <v>1113.8</v>
          </cell>
          <cell r="L27">
            <v>52.7</v>
          </cell>
          <cell r="M27">
            <v>2844</v>
          </cell>
          <cell r="N27">
            <v>6800</v>
          </cell>
          <cell r="O27">
            <v>2652.5</v>
          </cell>
          <cell r="P27">
            <v>3122.1</v>
          </cell>
          <cell r="Q27">
            <v>2652</v>
          </cell>
          <cell r="R27">
            <v>3207.1</v>
          </cell>
          <cell r="S27">
            <v>4735.5</v>
          </cell>
          <cell r="T27">
            <v>23765.300000000003</v>
          </cell>
          <cell r="U27">
            <v>4590.8</v>
          </cell>
          <cell r="V27">
            <v>5414</v>
          </cell>
          <cell r="W27">
            <v>79173</v>
          </cell>
        </row>
        <row r="29">
          <cell r="B29">
            <v>4118.2</v>
          </cell>
          <cell r="C29">
            <v>3690.6</v>
          </cell>
          <cell r="D29">
            <v>438</v>
          </cell>
          <cell r="E29">
            <v>806.6</v>
          </cell>
          <cell r="F29">
            <v>2128.9</v>
          </cell>
          <cell r="G29">
            <v>1461.6</v>
          </cell>
          <cell r="H29">
            <v>3682.5</v>
          </cell>
          <cell r="I29">
            <v>1333</v>
          </cell>
          <cell r="J29">
            <v>1822.8</v>
          </cell>
          <cell r="K29">
            <v>1170.3</v>
          </cell>
          <cell r="L29">
            <v>40.4</v>
          </cell>
          <cell r="M29">
            <v>2767.2</v>
          </cell>
          <cell r="N29">
            <v>9282</v>
          </cell>
          <cell r="O29">
            <v>2284.9</v>
          </cell>
          <cell r="P29">
            <v>1928.2</v>
          </cell>
          <cell r="Q29">
            <v>1748.7</v>
          </cell>
          <cell r="R29">
            <v>3188.4</v>
          </cell>
          <cell r="S29">
            <v>4244.3999999999996</v>
          </cell>
          <cell r="T29">
            <v>32669.5</v>
          </cell>
          <cell r="U29">
            <v>3215.9</v>
          </cell>
          <cell r="V29">
            <v>5767.9</v>
          </cell>
          <cell r="W29">
            <v>87789.999999999985</v>
          </cell>
        </row>
        <row r="30">
          <cell r="B30">
            <v>2930.7778000000008</v>
          </cell>
          <cell r="C30">
            <v>3522.1621999999993</v>
          </cell>
          <cell r="D30">
            <v>1213.5563999999999</v>
          </cell>
          <cell r="E30">
            <v>448.339</v>
          </cell>
          <cell r="F30">
            <v>2080.4013</v>
          </cell>
          <cell r="G30">
            <v>1472.1371000000001</v>
          </cell>
          <cell r="H30">
            <v>3292.9093000000003</v>
          </cell>
          <cell r="I30">
            <v>1786.2171000000001</v>
          </cell>
          <cell r="J30">
            <v>1697.0878000000002</v>
          </cell>
          <cell r="K30">
            <v>1771.3257000000001</v>
          </cell>
          <cell r="L30">
            <v>46.781500000000015</v>
          </cell>
          <cell r="M30">
            <v>2712.8106000000002</v>
          </cell>
          <cell r="N30">
            <v>6835.7533000000003</v>
          </cell>
          <cell r="O30">
            <v>6501.5469000000021</v>
          </cell>
          <cell r="P30">
            <v>2526.1413999999995</v>
          </cell>
          <cell r="Q30">
            <v>1821.894</v>
          </cell>
          <cell r="R30">
            <v>3392.6942999999997</v>
          </cell>
          <cell r="S30">
            <v>7571.2595000000019</v>
          </cell>
          <cell r="T30">
            <v>26041.271099999998</v>
          </cell>
          <cell r="U30">
            <v>3768.2089999999989</v>
          </cell>
          <cell r="V30">
            <v>6807.0476999999992</v>
          </cell>
          <cell r="W30">
            <v>88240.322999999989</v>
          </cell>
        </row>
        <row r="31">
          <cell r="B31">
            <v>2648.5725000000007</v>
          </cell>
          <cell r="C31">
            <v>3578.8243999999995</v>
          </cell>
          <cell r="D31">
            <v>1250.3115000000003</v>
          </cell>
          <cell r="E31">
            <v>440.221</v>
          </cell>
          <cell r="F31">
            <v>1605.3074999999997</v>
          </cell>
          <cell r="G31">
            <v>1377.3911000000001</v>
          </cell>
          <cell r="H31">
            <v>2661.9559000000008</v>
          </cell>
          <cell r="I31">
            <v>1604.8660000000002</v>
          </cell>
          <cell r="J31">
            <v>1564.8810999999998</v>
          </cell>
          <cell r="K31">
            <v>1772.6753000000006</v>
          </cell>
          <cell r="L31">
            <v>52.938199999999995</v>
          </cell>
          <cell r="M31">
            <v>2223.645</v>
          </cell>
          <cell r="N31">
            <v>6449.5873999999994</v>
          </cell>
          <cell r="O31">
            <v>4974.6858000000011</v>
          </cell>
          <cell r="P31">
            <v>2625.9477000000002</v>
          </cell>
          <cell r="Q31">
            <v>1413.2364000000005</v>
          </cell>
          <cell r="R31">
            <v>2827.5807</v>
          </cell>
          <cell r="S31">
            <v>6566.4946</v>
          </cell>
          <cell r="T31">
            <v>20253.009399999995</v>
          </cell>
          <cell r="U31">
            <v>5502.5840000000007</v>
          </cell>
          <cell r="V31">
            <v>6223.6024999999991</v>
          </cell>
          <cell r="W31">
            <v>77618.317999999999</v>
          </cell>
        </row>
        <row r="32">
          <cell r="B32">
            <v>3253.8613</v>
          </cell>
          <cell r="C32">
            <v>4016.6284000000005</v>
          </cell>
          <cell r="D32">
            <v>1236.7133999999999</v>
          </cell>
          <cell r="E32">
            <v>657.02440000000013</v>
          </cell>
          <cell r="F32">
            <v>1361.2833000000003</v>
          </cell>
          <cell r="G32">
            <v>1570.3790000000001</v>
          </cell>
          <cell r="H32">
            <v>2874.52</v>
          </cell>
          <cell r="I32">
            <v>1848.0274000000002</v>
          </cell>
          <cell r="J32">
            <v>1705.0746999999997</v>
          </cell>
          <cell r="K32">
            <v>1846.4888999999996</v>
          </cell>
          <cell r="L32">
            <v>48.7806</v>
          </cell>
          <cell r="M32">
            <v>2195.7796000000003</v>
          </cell>
          <cell r="N32">
            <v>8334.6314000000002</v>
          </cell>
          <cell r="O32">
            <v>7113.1551000000018</v>
          </cell>
          <cell r="P32">
            <v>2944.7054999999996</v>
          </cell>
          <cell r="Q32">
            <v>2546.9639000000011</v>
          </cell>
          <cell r="R32">
            <v>3491.2910999999995</v>
          </cell>
          <cell r="S32">
            <v>7513.776799999996</v>
          </cell>
          <cell r="T32">
            <v>20582.709699999999</v>
          </cell>
          <cell r="U32">
            <v>7281.9158999999981</v>
          </cell>
          <cell r="V32">
            <v>8054.3264999999992</v>
          </cell>
          <cell r="W32">
            <v>90478.036900000006</v>
          </cell>
        </row>
        <row r="33">
          <cell r="B33">
            <v>3936.0733999999989</v>
          </cell>
          <cell r="C33">
            <v>4097.9055000000008</v>
          </cell>
          <cell r="D33">
            <v>1280.6804</v>
          </cell>
          <cell r="E33">
            <v>612.76599999999996</v>
          </cell>
          <cell r="F33">
            <v>1376.7811000000004</v>
          </cell>
          <cell r="G33">
            <v>1480.4478999999999</v>
          </cell>
          <cell r="H33">
            <v>3144.6928999999996</v>
          </cell>
          <cell r="I33">
            <v>1803.3338999999999</v>
          </cell>
          <cell r="J33">
            <v>1922.2531999999997</v>
          </cell>
          <cell r="K33">
            <v>1574.4869999999999</v>
          </cell>
          <cell r="L33">
            <v>49.54890000000001</v>
          </cell>
          <cell r="M33">
            <v>2333.1886999999997</v>
          </cell>
          <cell r="N33">
            <v>10388.1615</v>
          </cell>
          <cell r="O33">
            <v>9778.3564999999999</v>
          </cell>
          <cell r="P33">
            <v>3286.0882999999999</v>
          </cell>
          <cell r="Q33">
            <v>3523.2279000000012</v>
          </cell>
          <cell r="R33">
            <v>3715.225300000001</v>
          </cell>
          <cell r="S33">
            <v>8783.5710000000017</v>
          </cell>
          <cell r="T33">
            <v>22268.811799999996</v>
          </cell>
          <cell r="U33">
            <v>6897.7344000000003</v>
          </cell>
          <cell r="V33">
            <v>7814.6069000000016</v>
          </cell>
          <cell r="W33">
            <v>100067.9425</v>
          </cell>
        </row>
        <row r="34">
          <cell r="B34">
            <v>4374.5474000000022</v>
          </cell>
          <cell r="C34">
            <v>4005.8197</v>
          </cell>
          <cell r="D34">
            <v>1314.2794000000001</v>
          </cell>
          <cell r="E34">
            <v>646.23199999999997</v>
          </cell>
          <cell r="F34">
            <v>1494.9050000000004</v>
          </cell>
          <cell r="G34">
            <v>1823.2194000000006</v>
          </cell>
          <cell r="H34">
            <v>3634.8772999999997</v>
          </cell>
          <cell r="I34">
            <v>2069.0865000000008</v>
          </cell>
          <cell r="J34">
            <v>2060.9426000000003</v>
          </cell>
          <cell r="K34">
            <v>1837.2811999999999</v>
          </cell>
          <cell r="L34">
            <v>51.2303</v>
          </cell>
          <cell r="M34">
            <v>2434.6913</v>
          </cell>
          <cell r="N34">
            <v>13726.432699999999</v>
          </cell>
          <cell r="O34">
            <v>13203.424099999995</v>
          </cell>
          <cell r="P34">
            <v>3349.1039000000005</v>
          </cell>
          <cell r="Q34">
            <v>3992.6046999999994</v>
          </cell>
          <cell r="R34">
            <v>4628.4885000000004</v>
          </cell>
          <cell r="S34">
            <v>3577.9755</v>
          </cell>
          <cell r="T34">
            <v>31324.029000000002</v>
          </cell>
          <cell r="U34">
            <v>5977.4900999999991</v>
          </cell>
          <cell r="V34">
            <v>7498.5314000000008</v>
          </cell>
          <cell r="W34">
            <v>113025.192</v>
          </cell>
        </row>
        <row r="35">
          <cell r="B35">
            <v>4509.9827000000032</v>
          </cell>
          <cell r="C35">
            <v>5115.4583000000021</v>
          </cell>
          <cell r="D35">
            <v>1515.4776999999999</v>
          </cell>
          <cell r="E35">
            <v>416.39789999999988</v>
          </cell>
          <cell r="F35">
            <v>1340.9092000000003</v>
          </cell>
          <cell r="G35">
            <v>1553.9540999999999</v>
          </cell>
          <cell r="H35">
            <v>4022.2749000000003</v>
          </cell>
          <cell r="I35">
            <v>2399.9483</v>
          </cell>
          <cell r="J35">
            <v>2617.7024999999999</v>
          </cell>
          <cell r="K35">
            <v>1804.5381999999997</v>
          </cell>
          <cell r="L35">
            <v>64.634900000000002</v>
          </cell>
          <cell r="M35">
            <v>2889.9865999999997</v>
          </cell>
          <cell r="N35">
            <v>15055.965400000001</v>
          </cell>
          <cell r="O35">
            <v>16057.723099999997</v>
          </cell>
          <cell r="P35">
            <v>3410.8892000000001</v>
          </cell>
          <cell r="Q35">
            <v>2898.0410999999986</v>
          </cell>
          <cell r="R35">
            <v>4373.8196000000007</v>
          </cell>
          <cell r="S35">
            <v>3761.9078999999997</v>
          </cell>
          <cell r="T35">
            <v>31237.607099999994</v>
          </cell>
          <cell r="U35">
            <v>5165.8658000000005</v>
          </cell>
          <cell r="V35">
            <v>7997.1729000000014</v>
          </cell>
          <cell r="W35">
            <v>118210.25740000002</v>
          </cell>
        </row>
        <row r="36">
          <cell r="B36">
            <v>5270.2732000000005</v>
          </cell>
          <cell r="C36">
            <v>5081.011800000002</v>
          </cell>
          <cell r="D36">
            <v>1480.0941999999998</v>
          </cell>
          <cell r="E36">
            <v>568.69449999999995</v>
          </cell>
          <cell r="F36">
            <v>1363.5213999999999</v>
          </cell>
          <cell r="G36">
            <v>1646.3458000000001</v>
          </cell>
          <cell r="H36">
            <v>4513.4512000000004</v>
          </cell>
          <cell r="I36">
            <v>2545.8240000000001</v>
          </cell>
          <cell r="J36">
            <v>3058.0218000000004</v>
          </cell>
          <cell r="K36">
            <v>1803.71</v>
          </cell>
          <cell r="L36">
            <v>29.843700000000002</v>
          </cell>
          <cell r="M36">
            <v>3047.5791000000004</v>
          </cell>
          <cell r="N36">
            <v>19034.638999999999</v>
          </cell>
          <cell r="O36">
            <v>16576.5612</v>
          </cell>
          <cell r="P36">
            <v>3757.0454</v>
          </cell>
          <cell r="Q36">
            <v>3451.2820000000002</v>
          </cell>
          <cell r="R36">
            <v>4838.4306999999999</v>
          </cell>
          <cell r="S36">
            <v>4654.4512999999997</v>
          </cell>
          <cell r="T36">
            <v>32017.115000000005</v>
          </cell>
          <cell r="U36">
            <v>6796.0228999999999</v>
          </cell>
          <cell r="V36">
            <v>8333.9850999999999</v>
          </cell>
          <cell r="W36">
            <v>129867.90330000001</v>
          </cell>
        </row>
        <row r="37">
          <cell r="B37">
            <v>5627.6009999999997</v>
          </cell>
          <cell r="C37">
            <v>5988.4449999999997</v>
          </cell>
          <cell r="D37">
            <v>1532.5989999999999</v>
          </cell>
          <cell r="E37">
            <v>394.09300000000002</v>
          </cell>
          <cell r="F37">
            <v>1159.2280000000001</v>
          </cell>
          <cell r="G37">
            <v>1611.5940000000001</v>
          </cell>
          <cell r="H37">
            <v>4106.9089999999997</v>
          </cell>
          <cell r="I37">
            <v>2643.0070000000001</v>
          </cell>
          <cell r="J37">
            <v>3056.5479999999998</v>
          </cell>
          <cell r="K37">
            <v>1778.9870000000001</v>
          </cell>
          <cell r="L37">
            <v>53.551000000000002</v>
          </cell>
          <cell r="M37">
            <v>2924.058</v>
          </cell>
          <cell r="N37">
            <v>17291.303</v>
          </cell>
          <cell r="O37">
            <v>22104.011999999999</v>
          </cell>
          <cell r="P37">
            <v>4172.3950000000004</v>
          </cell>
          <cell r="Q37">
            <v>5960.335</v>
          </cell>
          <cell r="R37">
            <v>5423.8379999999997</v>
          </cell>
          <cell r="S37">
            <v>4431.4870000000001</v>
          </cell>
          <cell r="T37">
            <v>36524.771000000001</v>
          </cell>
          <cell r="U37">
            <v>6144.4480000000003</v>
          </cell>
          <cell r="V37">
            <v>9199.5869999999995</v>
          </cell>
          <cell r="W37">
            <v>142128.796</v>
          </cell>
        </row>
        <row r="38">
          <cell r="B38">
            <v>8822.1990000000005</v>
          </cell>
          <cell r="C38">
            <v>7103.6109999999999</v>
          </cell>
          <cell r="D38">
            <v>1796.655</v>
          </cell>
          <cell r="E38">
            <v>511.54</v>
          </cell>
          <cell r="F38">
            <v>1393.7940000000001</v>
          </cell>
          <cell r="G38">
            <v>1529.1189999999999</v>
          </cell>
          <cell r="H38">
            <v>3787.3969999999999</v>
          </cell>
          <cell r="I38">
            <v>2832.7550000000001</v>
          </cell>
          <cell r="J38">
            <v>3237.7539999999999</v>
          </cell>
          <cell r="K38">
            <v>1827.441</v>
          </cell>
          <cell r="L38">
            <v>72.004999999999995</v>
          </cell>
          <cell r="M38">
            <v>3178.1570000000002</v>
          </cell>
          <cell r="N38">
            <v>19215.841</v>
          </cell>
          <cell r="O38">
            <v>30427.412</v>
          </cell>
          <cell r="P38">
            <v>4730.99</v>
          </cell>
          <cell r="Q38">
            <v>5105.8320000000003</v>
          </cell>
          <cell r="R38">
            <v>6370.8459999999995</v>
          </cell>
          <cell r="S38">
            <v>12003.847</v>
          </cell>
          <cell r="T38">
            <v>26899.821</v>
          </cell>
          <cell r="U38">
            <v>6630.2060000000001</v>
          </cell>
          <cell r="V38">
            <v>9693.1149999999998</v>
          </cell>
          <cell r="W38">
            <v>157170.337</v>
          </cell>
        </row>
        <row r="39">
          <cell r="B39">
            <v>8315.3471100000006</v>
          </cell>
          <cell r="C39">
            <v>6830.66093</v>
          </cell>
          <cell r="D39">
            <v>1261.3110100000004</v>
          </cell>
          <cell r="E39">
            <v>822.78928000000008</v>
          </cell>
          <cell r="F39">
            <v>1663.8963699999999</v>
          </cell>
          <cell r="G39">
            <v>1446.8130000000001</v>
          </cell>
          <cell r="H39">
            <v>3386.6165599999999</v>
          </cell>
          <cell r="I39">
            <v>2423.2701000000002</v>
          </cell>
          <cell r="J39">
            <v>1424.9767700000002</v>
          </cell>
          <cell r="K39">
            <v>2072.9511699999998</v>
          </cell>
          <cell r="L39">
            <v>59.390970000000003</v>
          </cell>
          <cell r="M39">
            <v>3478.2449899999992</v>
          </cell>
          <cell r="N39">
            <v>16279.555620000001</v>
          </cell>
          <cell r="O39">
            <v>20962.12787</v>
          </cell>
          <cell r="P39">
            <v>5451.9674000000005</v>
          </cell>
          <cell r="Q39">
            <v>5113.4885999999997</v>
          </cell>
          <cell r="R39">
            <v>5998.38789</v>
          </cell>
          <cell r="S39">
            <v>5177.7110999999995</v>
          </cell>
          <cell r="T39">
            <v>28034.848470000004</v>
          </cell>
          <cell r="U39">
            <v>8936.8306699999994</v>
          </cell>
          <cell r="V39">
            <v>9339.5220599999993</v>
          </cell>
          <cell r="W39">
            <v>138480.70793999999</v>
          </cell>
        </row>
        <row r="40">
          <cell r="B40">
            <v>10519.784600000008</v>
          </cell>
          <cell r="C40">
            <v>8478.7405999999773</v>
          </cell>
          <cell r="D40">
            <v>1561.7657000000002</v>
          </cell>
          <cell r="E40">
            <v>988.3658999999999</v>
          </cell>
          <cell r="F40">
            <v>1614.3045999999997</v>
          </cell>
          <cell r="G40">
            <v>1642.7691999999997</v>
          </cell>
          <cell r="H40">
            <v>4646.178100000001</v>
          </cell>
          <cell r="I40">
            <v>2882.2569999999992</v>
          </cell>
          <cell r="J40">
            <v>2578.0781000000002</v>
          </cell>
          <cell r="K40">
            <v>2776.7630999999997</v>
          </cell>
          <cell r="L40">
            <v>63.348899999999993</v>
          </cell>
          <cell r="M40">
            <v>4561.7972000000009</v>
          </cell>
          <cell r="N40">
            <v>19717.091899999999</v>
          </cell>
          <cell r="O40">
            <v>29889.229899999991</v>
          </cell>
          <cell r="P40">
            <v>5296.4096000000018</v>
          </cell>
          <cell r="Q40">
            <v>6831.4698000000008</v>
          </cell>
          <cell r="R40">
            <v>6481.2182999999968</v>
          </cell>
          <cell r="S40">
            <v>5816.0095000000001</v>
          </cell>
          <cell r="T40">
            <v>29534.199199999995</v>
          </cell>
          <cell r="U40">
            <v>9674.7696000000014</v>
          </cell>
          <cell r="V40">
            <v>10420.865399999999</v>
          </cell>
          <cell r="W40">
            <v>170673.12969999996</v>
          </cell>
        </row>
        <row r="42">
          <cell r="B42">
            <v>14702.309799999999</v>
          </cell>
          <cell r="C42">
            <v>10309.681000000002</v>
          </cell>
          <cell r="D42">
            <v>1914.6142000000002</v>
          </cell>
          <cell r="E42">
            <v>725.55129999999986</v>
          </cell>
          <cell r="F42">
            <v>1606.6842000000004</v>
          </cell>
          <cell r="G42">
            <v>1450.2682</v>
          </cell>
          <cell r="H42">
            <v>3671.0845999999997</v>
          </cell>
          <cell r="I42">
            <v>2506.2677000000012</v>
          </cell>
          <cell r="J42">
            <v>2697.1830000000009</v>
          </cell>
          <cell r="K42">
            <v>3171.7404999999999</v>
          </cell>
          <cell r="L42">
            <v>112.9525</v>
          </cell>
          <cell r="M42">
            <v>5536.0311999999958</v>
          </cell>
          <cell r="N42">
            <v>21204.395800000009</v>
          </cell>
          <cell r="O42">
            <v>40659.695600000006</v>
          </cell>
          <cell r="P42">
            <v>6057.1806000000015</v>
          </cell>
          <cell r="Q42">
            <v>7365.3034000000007</v>
          </cell>
          <cell r="R42">
            <v>7584.1117000000013</v>
          </cell>
          <cell r="S42">
            <v>6907.3940999999995</v>
          </cell>
          <cell r="T42">
            <v>43974.581200000001</v>
          </cell>
          <cell r="U42">
            <v>12147.001199999999</v>
          </cell>
          <cell r="V42">
            <v>9928.503200000001</v>
          </cell>
          <cell r="W42">
            <v>204232.535</v>
          </cell>
        </row>
        <row r="44">
          <cell r="B44">
            <v>16035.013111226839</v>
          </cell>
          <cell r="C44">
            <v>14248.956737377195</v>
          </cell>
          <cell r="D44">
            <v>2156.8684945</v>
          </cell>
          <cell r="E44">
            <v>688.30061779999994</v>
          </cell>
          <cell r="F44">
            <v>1851.5172491116271</v>
          </cell>
          <cell r="G44">
            <v>1954.2048577008186</v>
          </cell>
          <cell r="H44">
            <v>4907.3056622934901</v>
          </cell>
          <cell r="I44">
            <v>4093.1135603717603</v>
          </cell>
          <cell r="J44">
            <v>3494.7078181008155</v>
          </cell>
          <cell r="K44">
            <v>4037.2512808159095</v>
          </cell>
          <cell r="L44">
            <v>123.14476524445206</v>
          </cell>
          <cell r="M44">
            <v>7018.921475701105</v>
          </cell>
          <cell r="N44">
            <v>20587.402545117035</v>
          </cell>
          <cell r="O44">
            <v>35022.842414432627</v>
          </cell>
          <cell r="P44">
            <v>6896.9891267574649</v>
          </cell>
          <cell r="Q44">
            <v>7447.7911406903713</v>
          </cell>
          <cell r="R44">
            <v>9585.4834223132384</v>
          </cell>
          <cell r="S44">
            <v>7917.8081580822136</v>
          </cell>
          <cell r="T44">
            <v>50127.530106100181</v>
          </cell>
          <cell r="U44">
            <v>14579.109529711717</v>
          </cell>
          <cell r="V44">
            <v>13870.656507206775</v>
          </cell>
          <cell r="W44">
            <v>226644.91858065565</v>
          </cell>
        </row>
        <row r="45">
          <cell r="B45">
            <v>14050.146666270006</v>
          </cell>
          <cell r="C45">
            <v>14697.168763229998</v>
          </cell>
          <cell r="D45">
            <v>2438.7838321499994</v>
          </cell>
          <cell r="E45">
            <v>1944.8827515000003</v>
          </cell>
          <cell r="F45">
            <v>2240.2530256000005</v>
          </cell>
          <cell r="G45">
            <v>2535.1033781999995</v>
          </cell>
          <cell r="H45">
            <v>5421.4519580500018</v>
          </cell>
          <cell r="I45">
            <v>3927.4831981799985</v>
          </cell>
          <cell r="J45">
            <v>3491.6309686500003</v>
          </cell>
          <cell r="K45">
            <v>4344.9683753000008</v>
          </cell>
          <cell r="L45">
            <v>225.43708999999993</v>
          </cell>
          <cell r="M45">
            <v>7443.7014914699985</v>
          </cell>
          <cell r="N45">
            <v>25451.512911999998</v>
          </cell>
          <cell r="O45">
            <v>35241.029615500011</v>
          </cell>
          <cell r="P45">
            <v>9777.0828063900026</v>
          </cell>
          <cell r="Q45">
            <v>8213.1906702899978</v>
          </cell>
          <cell r="R45">
            <v>14989.467843049999</v>
          </cell>
          <cell r="S45">
            <v>11668.77966702</v>
          </cell>
          <cell r="T45">
            <v>54974.144931520015</v>
          </cell>
          <cell r="U45">
            <v>17349.210240449996</v>
          </cell>
          <cell r="V45">
            <v>16692.663498839996</v>
          </cell>
          <cell r="W45">
            <v>257118.09368366003</v>
          </cell>
        </row>
        <row r="47">
          <cell r="B47">
            <v>16197.729000000001</v>
          </cell>
          <cell r="C47">
            <v>16749.600900000001</v>
          </cell>
          <cell r="D47">
            <v>3008.4837000000002</v>
          </cell>
          <cell r="E47">
            <v>1962.4991</v>
          </cell>
          <cell r="F47">
            <v>2731.4793999999997</v>
          </cell>
          <cell r="G47">
            <v>2998.8328999999999</v>
          </cell>
          <cell r="H47">
            <v>5968.9801000000007</v>
          </cell>
          <cell r="I47">
            <v>4675.7846</v>
          </cell>
          <cell r="J47">
            <v>3741.8110999999999</v>
          </cell>
          <cell r="K47">
            <v>4616.3087000000005</v>
          </cell>
          <cell r="L47">
            <v>311.0104</v>
          </cell>
          <cell r="M47">
            <v>8692.264799999999</v>
          </cell>
          <cell r="N47">
            <v>27986.243099999996</v>
          </cell>
          <cell r="O47">
            <v>41673.618600000002</v>
          </cell>
          <cell r="P47">
            <v>10004.398499999999</v>
          </cell>
          <cell r="Q47">
            <v>9110.2421999999988</v>
          </cell>
          <cell r="R47">
            <v>17678.766300000003</v>
          </cell>
          <cell r="S47">
            <v>12320.998299999999</v>
          </cell>
          <cell r="T47">
            <v>63577.426200000002</v>
          </cell>
          <cell r="U47">
            <v>20597.016</v>
          </cell>
          <cell r="V47">
            <v>19440.346799999996</v>
          </cell>
          <cell r="W47">
            <v>294043.8407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49D6-D10F-404B-905A-135BE381095F}">
  <dimension ref="A1:AU196"/>
  <sheetViews>
    <sheetView tabSelected="1" zoomScaleNormal="100" zoomScaleSheetLayoutView="100" workbookViewId="0">
      <pane xSplit="2" ySplit="8" topLeftCell="C43" activePane="bottomRight" state="frozen"/>
      <selection pane="topRight" activeCell="C1" sqref="C1"/>
      <selection pane="bottomLeft" activeCell="A9" sqref="A9"/>
      <selection pane="bottomRight" activeCell="P56" sqref="P56"/>
    </sheetView>
  </sheetViews>
  <sheetFormatPr defaultColWidth="10.7265625" defaultRowHeight="22.5" customHeight="1" x14ac:dyDescent="0.35"/>
  <cols>
    <col min="1" max="1" width="4.453125" style="56" customWidth="1"/>
    <col min="2" max="2" width="8" style="2" customWidth="1"/>
    <col min="3" max="3" width="16.453125" style="2" customWidth="1"/>
    <col min="4" max="7" width="11.453125" style="2" customWidth="1"/>
    <col min="8" max="8" width="13.54296875" style="2" customWidth="1"/>
    <col min="9" max="24" width="11.453125" style="2" customWidth="1"/>
    <col min="25" max="16384" width="10.7265625" style="2"/>
  </cols>
  <sheetData>
    <row r="1" spans="1:47" ht="22.5" customHeight="1" x14ac:dyDescent="0.35">
      <c r="A1" s="79" t="s">
        <v>0</v>
      </c>
      <c r="B1" s="79"/>
      <c r="C1" s="1" t="s">
        <v>1</v>
      </c>
      <c r="I1" s="3"/>
    </row>
    <row r="2" spans="1:47" ht="22.5" customHeight="1" x14ac:dyDescent="0.35">
      <c r="A2" s="79"/>
      <c r="B2" s="79"/>
      <c r="C2" s="4" t="s">
        <v>2</v>
      </c>
      <c r="I2" s="5"/>
    </row>
    <row r="3" spans="1:47" s="12" customFormat="1" ht="12.75" customHeight="1" thickBot="1" x14ac:dyDescent="0.3">
      <c r="A3" s="6"/>
      <c r="B3" s="7"/>
      <c r="C3" s="8"/>
      <c r="D3" s="8"/>
      <c r="E3" s="8"/>
      <c r="F3" s="8"/>
      <c r="G3" s="8"/>
      <c r="H3" s="8"/>
      <c r="I3" s="8"/>
      <c r="J3" s="9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0" t="s">
        <v>3</v>
      </c>
      <c r="Y3" s="11"/>
      <c r="Z3" s="11"/>
    </row>
    <row r="4" spans="1:47" s="15" customFormat="1" ht="22.5" customHeight="1" x14ac:dyDescent="0.25">
      <c r="A4" s="80" t="s">
        <v>4</v>
      </c>
      <c r="B4" s="81"/>
      <c r="C4" s="75" t="s">
        <v>5</v>
      </c>
      <c r="D4" s="75" t="s">
        <v>6</v>
      </c>
      <c r="E4" s="75" t="s">
        <v>7</v>
      </c>
      <c r="F4" s="75" t="s">
        <v>8</v>
      </c>
      <c r="G4" s="75" t="s">
        <v>9</v>
      </c>
      <c r="H4" s="77" t="s">
        <v>10</v>
      </c>
      <c r="I4" s="71" t="s">
        <v>11</v>
      </c>
      <c r="J4" s="71" t="s">
        <v>12</v>
      </c>
      <c r="K4" s="71" t="s">
        <v>13</v>
      </c>
      <c r="L4" s="71" t="s">
        <v>14</v>
      </c>
      <c r="M4" s="71" t="s">
        <v>15</v>
      </c>
      <c r="N4" s="71" t="s">
        <v>16</v>
      </c>
      <c r="O4" s="71" t="s">
        <v>17</v>
      </c>
      <c r="P4" s="71" t="s">
        <v>18</v>
      </c>
      <c r="Q4" s="71" t="s">
        <v>19</v>
      </c>
      <c r="R4" s="71" t="s">
        <v>20</v>
      </c>
      <c r="S4" s="71" t="s">
        <v>21</v>
      </c>
      <c r="T4" s="71" t="s">
        <v>22</v>
      </c>
      <c r="U4" s="71" t="s">
        <v>23</v>
      </c>
      <c r="V4" s="71" t="s">
        <v>24</v>
      </c>
      <c r="W4" s="71" t="s">
        <v>25</v>
      </c>
      <c r="X4" s="73" t="s">
        <v>26</v>
      </c>
      <c r="Y4" s="13"/>
      <c r="Z4" s="13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s="15" customFormat="1" ht="22.5" customHeight="1" x14ac:dyDescent="0.25">
      <c r="A5" s="82"/>
      <c r="B5" s="83"/>
      <c r="C5" s="76"/>
      <c r="D5" s="76"/>
      <c r="E5" s="76"/>
      <c r="F5" s="76"/>
      <c r="G5" s="76"/>
      <c r="H5" s="78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4"/>
      <c r="Y5" s="13"/>
      <c r="Z5" s="13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s="15" customFormat="1" ht="22.5" customHeight="1" x14ac:dyDescent="0.25">
      <c r="A6" s="82"/>
      <c r="B6" s="83"/>
      <c r="C6" s="76"/>
      <c r="D6" s="76"/>
      <c r="E6" s="76"/>
      <c r="F6" s="76"/>
      <c r="G6" s="76"/>
      <c r="H6" s="78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4"/>
      <c r="Y6" s="13"/>
      <c r="Z6" s="13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s="15" customFormat="1" ht="69" customHeight="1" x14ac:dyDescent="0.25">
      <c r="A7" s="63" t="s">
        <v>27</v>
      </c>
      <c r="B7" s="64"/>
      <c r="C7" s="16" t="s">
        <v>28</v>
      </c>
      <c r="D7" s="16" t="s">
        <v>29</v>
      </c>
      <c r="E7" s="16" t="s">
        <v>30</v>
      </c>
      <c r="F7" s="16" t="s">
        <v>31</v>
      </c>
      <c r="G7" s="16" t="s">
        <v>32</v>
      </c>
      <c r="H7" s="17" t="s">
        <v>33</v>
      </c>
      <c r="I7" s="18" t="s">
        <v>34</v>
      </c>
      <c r="J7" s="19" t="s">
        <v>35</v>
      </c>
      <c r="K7" s="19" t="s">
        <v>36</v>
      </c>
      <c r="L7" s="18" t="s">
        <v>37</v>
      </c>
      <c r="M7" s="19" t="s">
        <v>38</v>
      </c>
      <c r="N7" s="18" t="s">
        <v>39</v>
      </c>
      <c r="O7" s="18" t="s">
        <v>40</v>
      </c>
      <c r="P7" s="18" t="s">
        <v>41</v>
      </c>
      <c r="Q7" s="19" t="s">
        <v>42</v>
      </c>
      <c r="R7" s="18" t="s">
        <v>43</v>
      </c>
      <c r="S7" s="18" t="s">
        <v>44</v>
      </c>
      <c r="T7" s="19" t="s">
        <v>45</v>
      </c>
      <c r="U7" s="18" t="s">
        <v>46</v>
      </c>
      <c r="V7" s="18" t="s">
        <v>47</v>
      </c>
      <c r="W7" s="18" t="s">
        <v>48</v>
      </c>
      <c r="X7" s="20" t="s">
        <v>49</v>
      </c>
      <c r="Y7" s="13"/>
      <c r="Z7" s="13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s="22" customFormat="1" ht="12.75" customHeight="1" x14ac:dyDescent="0.25">
      <c r="A8" s="21"/>
      <c r="C8" s="65" t="s">
        <v>50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</row>
    <row r="9" spans="1:47" s="22" customFormat="1" ht="12.75" customHeight="1" x14ac:dyDescent="0.25">
      <c r="A9" s="60">
        <v>1986</v>
      </c>
      <c r="B9" s="61"/>
      <c r="C9" s="24">
        <f>[2]TM1!B16</f>
        <v>971.1</v>
      </c>
      <c r="D9" s="24">
        <f>[2]TM1!C16</f>
        <v>1084.9000000000001</v>
      </c>
      <c r="E9" s="24">
        <f>[2]TM1!D16</f>
        <v>269.3</v>
      </c>
      <c r="F9" s="24">
        <f>[2]TM1!E16</f>
        <v>527.9</v>
      </c>
      <c r="G9" s="24">
        <f>[2]TM1!F16</f>
        <v>447.1</v>
      </c>
      <c r="H9" s="24">
        <f>[2]TM1!G16</f>
        <v>306.60000000000002</v>
      </c>
      <c r="I9" s="24">
        <f>[2]TM1!H16</f>
        <v>741.7</v>
      </c>
      <c r="J9" s="24">
        <f>[2]TM1!I16</f>
        <v>97.8</v>
      </c>
      <c r="K9" s="24">
        <f>[2]TM1!J16</f>
        <v>419</v>
      </c>
      <c r="L9" s="24">
        <f>[2]TM1!K16</f>
        <v>158.6</v>
      </c>
      <c r="M9" s="24">
        <f>[2]TM1!L16</f>
        <v>5.8</v>
      </c>
      <c r="N9" s="24">
        <f>[2]TM1!M16</f>
        <v>461.2</v>
      </c>
      <c r="O9" s="24">
        <f>[2]TM1!N16</f>
        <v>1696.8</v>
      </c>
      <c r="P9" s="24">
        <f>[2]TM1!O16</f>
        <v>469</v>
      </c>
      <c r="Q9" s="24">
        <f>[2]TM1!P16</f>
        <v>675.3</v>
      </c>
      <c r="R9" s="24">
        <f>[2]TM1!Q16</f>
        <v>443.4</v>
      </c>
      <c r="S9" s="24">
        <f>[2]TM1!R16</f>
        <v>346.2</v>
      </c>
      <c r="T9" s="24">
        <f>[2]TM1!S16</f>
        <v>251</v>
      </c>
      <c r="U9" s="24">
        <f>[2]TM1!T16</f>
        <v>1858</v>
      </c>
      <c r="V9" s="24">
        <f>[2]TM1!U16</f>
        <v>352.7</v>
      </c>
      <c r="W9" s="24">
        <f>[2]TM1!V16</f>
        <v>571</v>
      </c>
      <c r="X9" s="25">
        <f>[2]TM1!W16</f>
        <v>12154.400000000001</v>
      </c>
    </row>
    <row r="10" spans="1:47" s="22" customFormat="1" ht="12.75" customHeight="1" x14ac:dyDescent="0.25">
      <c r="A10" s="23"/>
      <c r="B10" s="26"/>
      <c r="C10" s="68" t="s">
        <v>51</v>
      </c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70"/>
    </row>
    <row r="11" spans="1:47" s="22" customFormat="1" ht="12.75" customHeight="1" x14ac:dyDescent="0.25">
      <c r="A11" s="60">
        <v>1987</v>
      </c>
      <c r="B11" s="61"/>
      <c r="C11" s="24">
        <f>[2]TM1!B17</f>
        <v>1060.9000000000001</v>
      </c>
      <c r="D11" s="24">
        <f>[2]TM1!C17</f>
        <v>1118.8</v>
      </c>
      <c r="E11" s="24">
        <f>[2]TM1!D17</f>
        <v>312.8</v>
      </c>
      <c r="F11" s="24">
        <f>[2]TM1!E17</f>
        <v>535.4</v>
      </c>
      <c r="G11" s="24">
        <f>[2]TM1!F17</f>
        <v>545.29999999999995</v>
      </c>
      <c r="H11" s="24">
        <f>[2]TM1!G17</f>
        <v>376.7</v>
      </c>
      <c r="I11" s="24">
        <f>[2]TM1!H17</f>
        <v>867.4</v>
      </c>
      <c r="J11" s="24">
        <f>[2]TM1!I17</f>
        <v>90</v>
      </c>
      <c r="K11" s="24">
        <f>[2]TM1!J17</f>
        <v>440.2</v>
      </c>
      <c r="L11" s="24">
        <f>[2]TM1!K17</f>
        <v>168.1</v>
      </c>
      <c r="M11" s="24">
        <f>[2]TM1!L17</f>
        <v>5.9</v>
      </c>
      <c r="N11" s="24">
        <f>[2]TM1!M17</f>
        <v>517.20000000000005</v>
      </c>
      <c r="O11" s="24">
        <f>[2]TM1!N17</f>
        <v>1954.7</v>
      </c>
      <c r="P11" s="24">
        <f>[2]TM1!O17</f>
        <v>293.7</v>
      </c>
      <c r="Q11" s="24">
        <f>[2]TM1!P17</f>
        <v>650.79999999999995</v>
      </c>
      <c r="R11" s="24">
        <f>[2]TM1!Q17</f>
        <v>504.2</v>
      </c>
      <c r="S11" s="24">
        <f>[2]TM1!R17</f>
        <v>369.8</v>
      </c>
      <c r="T11" s="24">
        <f>[2]TM1!S17</f>
        <v>330.1</v>
      </c>
      <c r="U11" s="24">
        <f>[2]TM1!T17</f>
        <v>2147.3000000000002</v>
      </c>
      <c r="V11" s="24">
        <f>[2]TM1!U17</f>
        <v>379.9</v>
      </c>
      <c r="W11" s="24">
        <f>[2]TM1!V17</f>
        <v>648.1</v>
      </c>
      <c r="X11" s="27">
        <f>[2]TM1!W17</f>
        <v>13317.299999999997</v>
      </c>
    </row>
    <row r="12" spans="1:47" s="22" customFormat="1" ht="12.75" customHeight="1" x14ac:dyDescent="0.25">
      <c r="A12" s="60">
        <v>1988</v>
      </c>
      <c r="B12" s="61"/>
      <c r="C12" s="24">
        <f>[2]TM1!B18</f>
        <v>1622.5</v>
      </c>
      <c r="D12" s="24">
        <f>[2]TM1!C18</f>
        <v>1282.7</v>
      </c>
      <c r="E12" s="24">
        <f>[2]TM1!D18</f>
        <v>321.3</v>
      </c>
      <c r="F12" s="24">
        <f>[2]TM1!E18</f>
        <v>378.3</v>
      </c>
      <c r="G12" s="24">
        <f>[2]TM1!F18</f>
        <v>588.9</v>
      </c>
      <c r="H12" s="24">
        <f>[2]TM1!G18</f>
        <v>480.1</v>
      </c>
      <c r="I12" s="24">
        <f>[2]TM1!H18</f>
        <v>999.7</v>
      </c>
      <c r="J12" s="24">
        <f>[2]TM1!I18</f>
        <v>116.7</v>
      </c>
      <c r="K12" s="24">
        <f>[2]TM1!J18</f>
        <v>436.1</v>
      </c>
      <c r="L12" s="24">
        <f>[2]TM1!K18</f>
        <v>250.1</v>
      </c>
      <c r="M12" s="24">
        <f>[2]TM1!L18</f>
        <v>7.4</v>
      </c>
      <c r="N12" s="24">
        <f>[2]TM1!M18</f>
        <v>707.2</v>
      </c>
      <c r="O12" s="24">
        <f>[2]TM1!N18</f>
        <v>2309.1</v>
      </c>
      <c r="P12" s="24">
        <f>[2]TM1!O18</f>
        <v>330.7</v>
      </c>
      <c r="Q12" s="24">
        <f>[2]TM1!P18</f>
        <v>820</v>
      </c>
      <c r="R12" s="24">
        <f>[2]TM1!Q18</f>
        <v>545.4</v>
      </c>
      <c r="S12" s="24">
        <f>[2]TM1!R18</f>
        <v>507.2</v>
      </c>
      <c r="T12" s="24">
        <f>[2]TM1!S18</f>
        <v>461.2</v>
      </c>
      <c r="U12" s="24">
        <f>[2]TM1!T18</f>
        <v>2714.1</v>
      </c>
      <c r="V12" s="24">
        <f>[2]TM1!U18</f>
        <v>591.29999999999995</v>
      </c>
      <c r="W12" s="24">
        <f>[2]TM1!V18</f>
        <v>788.6</v>
      </c>
      <c r="X12" s="28">
        <f>[2]TM1!W18</f>
        <v>16258.600000000002</v>
      </c>
    </row>
    <row r="13" spans="1:47" s="22" customFormat="1" ht="12.75" customHeight="1" x14ac:dyDescent="0.25">
      <c r="A13" s="60">
        <v>1989</v>
      </c>
      <c r="B13" s="61"/>
      <c r="C13" s="24">
        <f>[2]TM1!B19</f>
        <v>1527.3</v>
      </c>
      <c r="D13" s="24">
        <f>[2]TM1!C19</f>
        <v>1346.5</v>
      </c>
      <c r="E13" s="24">
        <f>[2]TM1!D19</f>
        <v>370</v>
      </c>
      <c r="F13" s="24">
        <f>[2]TM1!E19</f>
        <v>390</v>
      </c>
      <c r="G13" s="24">
        <f>[2]TM1!F19</f>
        <v>666</v>
      </c>
      <c r="H13" s="24">
        <f>[2]TM1!G19</f>
        <v>614</v>
      </c>
      <c r="I13" s="24">
        <f>[2]TM1!H19</f>
        <v>1265.4000000000001</v>
      </c>
      <c r="J13" s="24">
        <f>[2]TM1!I19</f>
        <v>145.4</v>
      </c>
      <c r="K13" s="24">
        <f>[2]TM1!J19</f>
        <v>573.4</v>
      </c>
      <c r="L13" s="24">
        <f>[2]TM1!K19</f>
        <v>387.3</v>
      </c>
      <c r="M13" s="24">
        <f>[2]TM1!L19</f>
        <v>10.1</v>
      </c>
      <c r="N13" s="24">
        <f>[2]TM1!M19</f>
        <v>895.7</v>
      </c>
      <c r="O13" s="24">
        <f>[2]TM1!N19</f>
        <v>2449</v>
      </c>
      <c r="P13" s="24">
        <f>[2]TM1!O19</f>
        <v>689.6</v>
      </c>
      <c r="Q13" s="24">
        <f>[2]TM1!P19</f>
        <v>1060.9000000000001</v>
      </c>
      <c r="R13" s="24">
        <f>[2]TM1!Q19</f>
        <v>804.7</v>
      </c>
      <c r="S13" s="24">
        <f>[2]TM1!R19</f>
        <v>754.3</v>
      </c>
      <c r="T13" s="24">
        <f>[2]TM1!S19</f>
        <v>658.4</v>
      </c>
      <c r="U13" s="24">
        <f>[2]TM1!T19</f>
        <v>3837.4</v>
      </c>
      <c r="V13" s="24">
        <f>[2]TM1!U19</f>
        <v>970.8</v>
      </c>
      <c r="W13" s="24">
        <f>[2]TM1!V19</f>
        <v>1175.5</v>
      </c>
      <c r="X13" s="28">
        <f>[2]TM1!W19</f>
        <v>20591.7</v>
      </c>
    </row>
    <row r="14" spans="1:47" s="22" customFormat="1" ht="12.75" customHeight="1" x14ac:dyDescent="0.25">
      <c r="A14" s="60">
        <v>1990</v>
      </c>
      <c r="B14" s="61"/>
      <c r="C14" s="24">
        <f>[2]TM1!B20</f>
        <v>1128.4000000000001</v>
      </c>
      <c r="D14" s="24">
        <f>[2]TM1!C20</f>
        <v>1489.1</v>
      </c>
      <c r="E14" s="24">
        <f>[2]TM1!D20</f>
        <v>543.9</v>
      </c>
      <c r="F14" s="24">
        <f>[2]TM1!E20</f>
        <v>344.5</v>
      </c>
      <c r="G14" s="24">
        <f>[2]TM1!F20</f>
        <v>804.4</v>
      </c>
      <c r="H14" s="24">
        <f>[2]TM1!G20</f>
        <v>769</v>
      </c>
      <c r="I14" s="24">
        <f>[2]TM1!H20</f>
        <v>1580.1</v>
      </c>
      <c r="J14" s="24">
        <f>[2]TM1!I20</f>
        <v>189.3</v>
      </c>
      <c r="K14" s="24">
        <f>[2]TM1!J20</f>
        <v>719.1</v>
      </c>
      <c r="L14" s="24">
        <f>[2]TM1!K20</f>
        <v>420.1</v>
      </c>
      <c r="M14" s="24">
        <f>[2]TM1!L20</f>
        <v>17.399999999999999</v>
      </c>
      <c r="N14" s="24">
        <f>[2]TM1!M20</f>
        <v>1151</v>
      </c>
      <c r="O14" s="24">
        <f>[2]TM1!N20</f>
        <v>2649.5</v>
      </c>
      <c r="P14" s="24">
        <f>[2]TM1!O20</f>
        <v>625.70000000000005</v>
      </c>
      <c r="Q14" s="24">
        <f>[2]TM1!P20</f>
        <v>1191.7</v>
      </c>
      <c r="R14" s="24">
        <f>[2]TM1!Q20</f>
        <v>946.5</v>
      </c>
      <c r="S14" s="24">
        <f>[2]TM1!R20</f>
        <v>854.9</v>
      </c>
      <c r="T14" s="24">
        <f>[2]TM1!S20</f>
        <v>943.2</v>
      </c>
      <c r="U14" s="24">
        <f>[2]TM1!T20</f>
        <v>5261.8</v>
      </c>
      <c r="V14" s="24">
        <f>[2]TM1!U20</f>
        <v>1336.2</v>
      </c>
      <c r="W14" s="24">
        <f>[2]TM1!V20</f>
        <v>1563.8</v>
      </c>
      <c r="X14" s="28">
        <f>[2]TM1!W20</f>
        <v>24529.600000000002</v>
      </c>
    </row>
    <row r="15" spans="1:47" s="22" customFormat="1" ht="12.75" customHeight="1" x14ac:dyDescent="0.25">
      <c r="A15" s="60">
        <v>1991</v>
      </c>
      <c r="B15" s="61"/>
      <c r="C15" s="24">
        <f>[2]TM1!B21</f>
        <v>1105.0999999999999</v>
      </c>
      <c r="D15" s="24">
        <f>[2]TM1!C21</f>
        <v>1691.3</v>
      </c>
      <c r="E15" s="24">
        <f>[2]TM1!D21</f>
        <v>435.4</v>
      </c>
      <c r="F15" s="24">
        <f>[2]TM1!E21</f>
        <v>354.2</v>
      </c>
      <c r="G15" s="24">
        <f>[2]TM1!F21</f>
        <v>1077.9000000000001</v>
      </c>
      <c r="H15" s="24">
        <f>[2]TM1!G21</f>
        <v>870.1</v>
      </c>
      <c r="I15" s="24">
        <f>[2]TM1!H21</f>
        <v>1787.6</v>
      </c>
      <c r="J15" s="24">
        <f>[2]TM1!I21</f>
        <v>308.89999999999998</v>
      </c>
      <c r="K15" s="24">
        <f>[2]TM1!J21</f>
        <v>842.8</v>
      </c>
      <c r="L15" s="24">
        <f>[2]TM1!K21</f>
        <v>496.6</v>
      </c>
      <c r="M15" s="24">
        <f>[2]TM1!L21</f>
        <v>29.6</v>
      </c>
      <c r="N15" s="24">
        <f>[2]TM1!M21</f>
        <v>1344</v>
      </c>
      <c r="O15" s="24">
        <f>[2]TM1!N21</f>
        <v>3806.4</v>
      </c>
      <c r="P15" s="24">
        <f>[2]TM1!O21</f>
        <v>681</v>
      </c>
      <c r="Q15" s="24">
        <f>[2]TM1!P21</f>
        <v>1408.7</v>
      </c>
      <c r="R15" s="24">
        <f>[2]TM1!Q21</f>
        <v>1083.8</v>
      </c>
      <c r="S15" s="24">
        <f>[2]TM1!R21</f>
        <v>1138.8</v>
      </c>
      <c r="T15" s="24">
        <f>[2]TM1!S21</f>
        <v>1466.8</v>
      </c>
      <c r="U15" s="24">
        <f>[2]TM1!T21</f>
        <v>7262.7000000000007</v>
      </c>
      <c r="V15" s="24">
        <f>[2]TM1!U21</f>
        <v>1803.9</v>
      </c>
      <c r="W15" s="24">
        <f>[2]TM1!V21</f>
        <v>2144.3000000000002</v>
      </c>
      <c r="X15" s="28">
        <f>[2]TM1!W21</f>
        <v>31139.9</v>
      </c>
    </row>
    <row r="16" spans="1:47" s="22" customFormat="1" ht="12.75" customHeight="1" x14ac:dyDescent="0.25">
      <c r="A16" s="60">
        <v>1992</v>
      </c>
      <c r="B16" s="61"/>
      <c r="C16" s="24">
        <f>[2]TM1!B22</f>
        <v>1309.7</v>
      </c>
      <c r="D16" s="24">
        <f>[2]TM1!C22</f>
        <v>1950.5</v>
      </c>
      <c r="E16" s="24">
        <f>[2]TM1!D22</f>
        <v>381.8</v>
      </c>
      <c r="F16" s="24">
        <f>[2]TM1!E22</f>
        <v>379.6</v>
      </c>
      <c r="G16" s="24">
        <f>[2]TM1!F22</f>
        <v>1095.5</v>
      </c>
      <c r="H16" s="24">
        <f>[2]TM1!G22</f>
        <v>968.3</v>
      </c>
      <c r="I16" s="24">
        <f>[2]TM1!H22</f>
        <v>1930.1</v>
      </c>
      <c r="J16" s="24">
        <f>[2]TM1!I22</f>
        <v>355.2</v>
      </c>
      <c r="K16" s="24">
        <f>[2]TM1!J22</f>
        <v>1004.8</v>
      </c>
      <c r="L16" s="24">
        <f>[2]TM1!K22</f>
        <v>593.20000000000005</v>
      </c>
      <c r="M16" s="24">
        <f>[2]TM1!L22</f>
        <v>34.700000000000003</v>
      </c>
      <c r="N16" s="24">
        <f>[2]TM1!M22</f>
        <v>1444.4</v>
      </c>
      <c r="O16" s="24">
        <f>[2]TM1!N22</f>
        <v>3902.8</v>
      </c>
      <c r="P16" s="24">
        <f>[2]TM1!O22</f>
        <v>612.79999999999995</v>
      </c>
      <c r="Q16" s="24">
        <f>[2]TM1!P22</f>
        <v>1602.3</v>
      </c>
      <c r="R16" s="24">
        <f>[2]TM1!Q22</f>
        <v>1271.9000000000001</v>
      </c>
      <c r="S16" s="24">
        <f>[2]TM1!R22</f>
        <v>1520.8</v>
      </c>
      <c r="T16" s="24">
        <f>[2]TM1!S22</f>
        <v>1557.7</v>
      </c>
      <c r="U16" s="24">
        <f>[2]TM1!T22</f>
        <v>9161.2999999999993</v>
      </c>
      <c r="V16" s="24">
        <f>[2]TM1!U22</f>
        <v>1610.4</v>
      </c>
      <c r="W16" s="24">
        <f>[2]TM1!V22</f>
        <v>2411.5</v>
      </c>
      <c r="X16" s="28">
        <f>[2]TM1!W22</f>
        <v>35099.300000000003</v>
      </c>
    </row>
    <row r="17" spans="1:24" s="22" customFormat="1" ht="12.75" customHeight="1" x14ac:dyDescent="0.25">
      <c r="A17" s="60">
        <v>1993</v>
      </c>
      <c r="B17" s="61"/>
      <c r="C17" s="24">
        <f>[2]TM1!B23</f>
        <v>1458.2</v>
      </c>
      <c r="D17" s="24">
        <f>[2]TM1!C23</f>
        <v>2149.1999999999998</v>
      </c>
      <c r="E17" s="24">
        <f>[2]TM1!D23</f>
        <v>379.8</v>
      </c>
      <c r="F17" s="24">
        <f>[2]TM1!E23</f>
        <v>435.6</v>
      </c>
      <c r="G17" s="24">
        <f>[2]TM1!F23</f>
        <v>1283.3</v>
      </c>
      <c r="H17" s="24">
        <f>[2]TM1!G23</f>
        <v>1007.1</v>
      </c>
      <c r="I17" s="24">
        <f>[2]TM1!H23</f>
        <v>3171.7</v>
      </c>
      <c r="J17" s="24">
        <f>[2]TM1!I23</f>
        <v>517.9</v>
      </c>
      <c r="K17" s="24">
        <f>[2]TM1!J23</f>
        <v>1132</v>
      </c>
      <c r="L17" s="24">
        <f>[2]TM1!K23</f>
        <v>649.4</v>
      </c>
      <c r="M17" s="24">
        <f>[2]TM1!L23</f>
        <v>45.2</v>
      </c>
      <c r="N17" s="24">
        <f>[2]TM1!M23</f>
        <v>1651.5</v>
      </c>
      <c r="O17" s="24">
        <f>[2]TM1!N23</f>
        <v>4312.8999999999996</v>
      </c>
      <c r="P17" s="24">
        <f>[2]TM1!O23</f>
        <v>627.5</v>
      </c>
      <c r="Q17" s="24">
        <f>[2]TM1!P23</f>
        <v>1620.5</v>
      </c>
      <c r="R17" s="24">
        <f>[2]TM1!Q23</f>
        <v>1522.8</v>
      </c>
      <c r="S17" s="24">
        <f>[2]TM1!R23</f>
        <v>1790.4</v>
      </c>
      <c r="T17" s="24">
        <f>[2]TM1!S23</f>
        <v>2059.9</v>
      </c>
      <c r="U17" s="24">
        <f>[2]TM1!T23</f>
        <v>11393</v>
      </c>
      <c r="V17" s="24">
        <f>[2]TM1!U23</f>
        <v>1967</v>
      </c>
      <c r="W17" s="24">
        <f>[2]TM1!V23</f>
        <v>2749.8</v>
      </c>
      <c r="X17" s="28">
        <f>[2]TM1!W23</f>
        <v>41924.700000000004</v>
      </c>
    </row>
    <row r="18" spans="1:24" s="22" customFormat="1" ht="12.75" customHeight="1" x14ac:dyDescent="0.25">
      <c r="A18" s="60">
        <v>1994</v>
      </c>
      <c r="B18" s="61"/>
      <c r="C18" s="24">
        <f>[2]TM1!B24</f>
        <v>1741.4</v>
      </c>
      <c r="D18" s="24">
        <f>[2]TM1!C24</f>
        <v>2335.1</v>
      </c>
      <c r="E18" s="24">
        <f>[2]TM1!D24</f>
        <v>431.9</v>
      </c>
      <c r="F18" s="24">
        <f>[2]TM1!E24</f>
        <v>487.7</v>
      </c>
      <c r="G18" s="24">
        <f>[2]TM1!F24</f>
        <v>1595.4</v>
      </c>
      <c r="H18" s="24">
        <f>[2]TM1!G24</f>
        <v>1007.3</v>
      </c>
      <c r="I18" s="24">
        <f>[2]TM1!H24</f>
        <v>3229.4</v>
      </c>
      <c r="J18" s="24">
        <f>[2]TM1!I24</f>
        <v>646.5</v>
      </c>
      <c r="K18" s="24">
        <f>[2]TM1!J24</f>
        <v>1325.1</v>
      </c>
      <c r="L18" s="24">
        <f>[2]TM1!K24</f>
        <v>826</v>
      </c>
      <c r="M18" s="24">
        <f>[2]TM1!L24</f>
        <v>65.3</v>
      </c>
      <c r="N18" s="24">
        <f>[2]TM1!M24</f>
        <v>1721.3</v>
      </c>
      <c r="O18" s="24">
        <f>[2]TM1!N24</f>
        <v>4046.7</v>
      </c>
      <c r="P18" s="24">
        <f>[2]TM1!O24</f>
        <v>1463.6</v>
      </c>
      <c r="Q18" s="24">
        <f>[2]TM1!P24</f>
        <v>2318.4</v>
      </c>
      <c r="R18" s="24">
        <f>[2]TM1!Q24</f>
        <v>1346.2</v>
      </c>
      <c r="S18" s="24">
        <f>[2]TM1!R24</f>
        <v>2005.8</v>
      </c>
      <c r="T18" s="24">
        <f>[2]TM1!S24</f>
        <v>2356.9</v>
      </c>
      <c r="U18" s="24">
        <f>[2]TM1!T24</f>
        <v>14757.1</v>
      </c>
      <c r="V18" s="24">
        <f>[2]TM1!U24</f>
        <v>2360.1999999999998</v>
      </c>
      <c r="W18" s="24">
        <f>[2]TM1!V24</f>
        <v>3464.8</v>
      </c>
      <c r="X18" s="28">
        <f>[2]TM1!W24</f>
        <v>49532.1</v>
      </c>
    </row>
    <row r="19" spans="1:24" s="22" customFormat="1" ht="12.75" customHeight="1" x14ac:dyDescent="0.25">
      <c r="A19" s="60">
        <v>1995</v>
      </c>
      <c r="B19" s="61"/>
      <c r="C19" s="24">
        <f>[2]TM1!B25</f>
        <v>2934.4</v>
      </c>
      <c r="D19" s="24">
        <f>[2]TM1!C25</f>
        <v>2653.1</v>
      </c>
      <c r="E19" s="24">
        <f>[2]TM1!D25</f>
        <v>467.6</v>
      </c>
      <c r="F19" s="24">
        <f>[2]TM1!E25</f>
        <v>698.1</v>
      </c>
      <c r="G19" s="24">
        <f>[2]TM1!F25</f>
        <v>1771.9</v>
      </c>
      <c r="H19" s="24">
        <f>[2]TM1!G25</f>
        <v>1250.4000000000001</v>
      </c>
      <c r="I19" s="24">
        <f>[2]TM1!H25</f>
        <v>3383.5</v>
      </c>
      <c r="J19" s="24">
        <f>[2]TM1!I25</f>
        <v>873.5</v>
      </c>
      <c r="K19" s="24">
        <f>[2]TM1!J25</f>
        <v>1640.2</v>
      </c>
      <c r="L19" s="24">
        <f>[2]TM1!K25</f>
        <v>1057.9000000000001</v>
      </c>
      <c r="M19" s="24">
        <f>[2]TM1!L25</f>
        <v>63.1</v>
      </c>
      <c r="N19" s="24">
        <f>[2]TM1!M25</f>
        <v>2179.9</v>
      </c>
      <c r="O19" s="24">
        <f>[2]TM1!N25</f>
        <v>4771.1000000000004</v>
      </c>
      <c r="P19" s="24">
        <f>[2]TM1!O25</f>
        <v>1931.5</v>
      </c>
      <c r="Q19" s="24">
        <f>[2]TM1!P25</f>
        <v>2580.9</v>
      </c>
      <c r="R19" s="24">
        <f>[2]TM1!Q25</f>
        <v>1437.5</v>
      </c>
      <c r="S19" s="24">
        <f>[2]TM1!R25</f>
        <v>2500.6999999999998</v>
      </c>
      <c r="T19" s="24">
        <f>[2]TM1!S25</f>
        <v>2990.7</v>
      </c>
      <c r="U19" s="24">
        <f>[2]TM1!T25</f>
        <v>17254</v>
      </c>
      <c r="V19" s="24">
        <f>[2]TM1!U25</f>
        <v>3009</v>
      </c>
      <c r="W19" s="24">
        <f>[2]TM1!V25</f>
        <v>4180.1000000000004</v>
      </c>
      <c r="X19" s="28">
        <f>[2]TM1!W25</f>
        <v>59629.100000000006</v>
      </c>
    </row>
    <row r="20" spans="1:24" s="22" customFormat="1" ht="12.75" customHeight="1" x14ac:dyDescent="0.25">
      <c r="A20" s="60">
        <v>1996</v>
      </c>
      <c r="B20" s="61"/>
      <c r="C20" s="24">
        <f>[2]TM1!B26</f>
        <v>2608.5</v>
      </c>
      <c r="D20" s="24">
        <f>[2]TM1!C26</f>
        <v>2927.5</v>
      </c>
      <c r="E20" s="24">
        <f>[2]TM1!D26</f>
        <v>571.79999999999995</v>
      </c>
      <c r="F20" s="24">
        <f>[2]TM1!E26</f>
        <v>805.4</v>
      </c>
      <c r="G20" s="24">
        <f>[2]TM1!F26</f>
        <v>2072.1</v>
      </c>
      <c r="H20" s="24">
        <f>[2]TM1!G26</f>
        <v>1166.9000000000001</v>
      </c>
      <c r="I20" s="24">
        <f>[2]TM1!H26</f>
        <v>3879</v>
      </c>
      <c r="J20" s="24">
        <f>[2]TM1!I26</f>
        <v>986.8</v>
      </c>
      <c r="K20" s="24">
        <f>[2]TM1!J26</f>
        <v>1856.7</v>
      </c>
      <c r="L20" s="24">
        <f>[2]TM1!K26</f>
        <v>1213.8</v>
      </c>
      <c r="M20" s="24">
        <f>[2]TM1!L26</f>
        <v>66.400000000000006</v>
      </c>
      <c r="N20" s="24">
        <f>[2]TM1!M26</f>
        <v>2268.6999999999998</v>
      </c>
      <c r="O20" s="24">
        <f>[2]TM1!N26</f>
        <v>5576.2</v>
      </c>
      <c r="P20" s="24">
        <f>[2]TM1!O26</f>
        <v>2039</v>
      </c>
      <c r="Q20" s="24">
        <f>[2]TM1!P26</f>
        <v>2917.5</v>
      </c>
      <c r="R20" s="24">
        <f>[2]TM1!Q26</f>
        <v>2493.9</v>
      </c>
      <c r="S20" s="24">
        <f>[2]TM1!R26</f>
        <v>2964.6</v>
      </c>
      <c r="T20" s="24">
        <f>[2]TM1!S26</f>
        <v>3981.2</v>
      </c>
      <c r="U20" s="24">
        <f>[2]TM1!T26</f>
        <v>21789.599999999999</v>
      </c>
      <c r="V20" s="24">
        <f>[2]TM1!U26</f>
        <v>4471.7</v>
      </c>
      <c r="W20" s="24">
        <f>[2]TM1!V26</f>
        <v>4881.1000000000004</v>
      </c>
      <c r="X20" s="28">
        <f>[2]TM1!W26</f>
        <v>71538.399999999994</v>
      </c>
    </row>
    <row r="21" spans="1:24" s="22" customFormat="1" ht="12.75" customHeight="1" x14ac:dyDescent="0.25">
      <c r="A21" s="60">
        <v>1997</v>
      </c>
      <c r="B21" s="61"/>
      <c r="C21" s="24">
        <f>[2]TM1!B27</f>
        <v>2417.1999999999998</v>
      </c>
      <c r="D21" s="24">
        <f>[2]TM1!C27</f>
        <v>3088.5</v>
      </c>
      <c r="E21" s="24">
        <f>[2]TM1!D27</f>
        <v>622.79999999999995</v>
      </c>
      <c r="F21" s="24">
        <f>[2]TM1!E27</f>
        <v>974</v>
      </c>
      <c r="G21" s="24">
        <f>[2]TM1!F27</f>
        <v>2487.1999999999998</v>
      </c>
      <c r="H21" s="24">
        <f>[2]TM1!G27</f>
        <v>1328.7</v>
      </c>
      <c r="I21" s="24">
        <f>[2]TM1!H27</f>
        <v>4044.5</v>
      </c>
      <c r="J21" s="24">
        <f>[2]TM1!I27</f>
        <v>1115.9000000000001</v>
      </c>
      <c r="K21" s="24">
        <f>[2]TM1!J27</f>
        <v>2144.4</v>
      </c>
      <c r="L21" s="24">
        <f>[2]TM1!K27</f>
        <v>1113.8</v>
      </c>
      <c r="M21" s="24">
        <f>[2]TM1!L27</f>
        <v>52.7</v>
      </c>
      <c r="N21" s="24">
        <f>[2]TM1!M27</f>
        <v>2844</v>
      </c>
      <c r="O21" s="24">
        <f>[2]TM1!N27</f>
        <v>6800</v>
      </c>
      <c r="P21" s="24">
        <f>[2]TM1!O27</f>
        <v>2652.5</v>
      </c>
      <c r="Q21" s="24">
        <f>[2]TM1!P27</f>
        <v>3122.1</v>
      </c>
      <c r="R21" s="24">
        <f>[2]TM1!Q27</f>
        <v>2652</v>
      </c>
      <c r="S21" s="24">
        <f>[2]TM1!R27</f>
        <v>3207.1</v>
      </c>
      <c r="T21" s="24">
        <f>[2]TM1!S27</f>
        <v>4735.5</v>
      </c>
      <c r="U21" s="24">
        <f>[2]TM1!T27</f>
        <v>23765.300000000003</v>
      </c>
      <c r="V21" s="24">
        <f>[2]TM1!U27</f>
        <v>4590.8</v>
      </c>
      <c r="W21" s="24">
        <f>[2]TM1!V27</f>
        <v>5414</v>
      </c>
      <c r="X21" s="28">
        <f>[2]TM1!W27</f>
        <v>79173</v>
      </c>
    </row>
    <row r="22" spans="1:24" s="22" customFormat="1" ht="12.75" customHeight="1" x14ac:dyDescent="0.25">
      <c r="A22" s="60">
        <v>1998</v>
      </c>
      <c r="B22" s="61"/>
      <c r="C22" s="24" t="s">
        <v>52</v>
      </c>
      <c r="D22" s="24" t="s">
        <v>52</v>
      </c>
      <c r="E22" s="24" t="s">
        <v>52</v>
      </c>
      <c r="F22" s="24" t="s">
        <v>52</v>
      </c>
      <c r="G22" s="24" t="s">
        <v>52</v>
      </c>
      <c r="H22" s="24" t="s">
        <v>52</v>
      </c>
      <c r="I22" s="24" t="s">
        <v>52</v>
      </c>
      <c r="J22" s="24" t="s">
        <v>52</v>
      </c>
      <c r="K22" s="24" t="s">
        <v>52</v>
      </c>
      <c r="L22" s="24" t="s">
        <v>52</v>
      </c>
      <c r="M22" s="24" t="s">
        <v>52</v>
      </c>
      <c r="N22" s="24" t="s">
        <v>52</v>
      </c>
      <c r="O22" s="24" t="s">
        <v>52</v>
      </c>
      <c r="P22" s="24" t="s">
        <v>52</v>
      </c>
      <c r="Q22" s="24" t="s">
        <v>52</v>
      </c>
      <c r="R22" s="24" t="s">
        <v>52</v>
      </c>
      <c r="S22" s="24" t="s">
        <v>52</v>
      </c>
      <c r="T22" s="24" t="s">
        <v>52</v>
      </c>
      <c r="U22" s="24" t="s">
        <v>52</v>
      </c>
      <c r="V22" s="24" t="s">
        <v>52</v>
      </c>
      <c r="W22" s="24" t="s">
        <v>52</v>
      </c>
      <c r="X22" s="28" t="s">
        <v>52</v>
      </c>
    </row>
    <row r="23" spans="1:24" s="22" customFormat="1" ht="12.75" customHeight="1" x14ac:dyDescent="0.25">
      <c r="A23" s="60">
        <v>1999</v>
      </c>
      <c r="B23" s="61"/>
      <c r="C23" s="24">
        <f>[2]TM1!B29</f>
        <v>4118.2</v>
      </c>
      <c r="D23" s="24">
        <f>[2]TM1!C29</f>
        <v>3690.6</v>
      </c>
      <c r="E23" s="24">
        <f>[2]TM1!D29</f>
        <v>438</v>
      </c>
      <c r="F23" s="24">
        <f>[2]TM1!E29</f>
        <v>806.6</v>
      </c>
      <c r="G23" s="24">
        <f>[2]TM1!F29</f>
        <v>2128.9</v>
      </c>
      <c r="H23" s="24">
        <f>[2]TM1!G29</f>
        <v>1461.6</v>
      </c>
      <c r="I23" s="24">
        <f>[2]TM1!H29</f>
        <v>3682.5</v>
      </c>
      <c r="J23" s="24">
        <f>[2]TM1!I29</f>
        <v>1333</v>
      </c>
      <c r="K23" s="24">
        <f>[2]TM1!J29</f>
        <v>1822.8</v>
      </c>
      <c r="L23" s="24">
        <f>[2]TM1!K29</f>
        <v>1170.3</v>
      </c>
      <c r="M23" s="24">
        <f>[2]TM1!L29</f>
        <v>40.4</v>
      </c>
      <c r="N23" s="24">
        <f>[2]TM1!M29</f>
        <v>2767.2</v>
      </c>
      <c r="O23" s="24">
        <f>[2]TM1!N29</f>
        <v>9282</v>
      </c>
      <c r="P23" s="24">
        <f>[2]TM1!O29</f>
        <v>2284.9</v>
      </c>
      <c r="Q23" s="24">
        <f>[2]TM1!P29</f>
        <v>1928.2</v>
      </c>
      <c r="R23" s="24">
        <f>[2]TM1!Q29</f>
        <v>1748.7</v>
      </c>
      <c r="S23" s="24">
        <f>[2]TM1!R29</f>
        <v>3188.4</v>
      </c>
      <c r="T23" s="24">
        <f>[2]TM1!S29</f>
        <v>4244.3999999999996</v>
      </c>
      <c r="U23" s="24">
        <f>[2]TM1!T29</f>
        <v>32669.5</v>
      </c>
      <c r="V23" s="24">
        <f>[2]TM1!U29</f>
        <v>3215.9</v>
      </c>
      <c r="W23" s="24">
        <f>[2]TM1!V29</f>
        <v>5767.9</v>
      </c>
      <c r="X23" s="28">
        <f>[2]TM1!W29</f>
        <v>87789.999999999985</v>
      </c>
    </row>
    <row r="24" spans="1:24" s="22" customFormat="1" ht="12.75" customHeight="1" x14ac:dyDescent="0.25">
      <c r="A24" s="60">
        <v>2000</v>
      </c>
      <c r="B24" s="61"/>
      <c r="C24" s="24">
        <f>[2]TM1!B30</f>
        <v>2930.7778000000008</v>
      </c>
      <c r="D24" s="24">
        <f>[2]TM1!C30</f>
        <v>3522.1621999999993</v>
      </c>
      <c r="E24" s="24">
        <f>[2]TM1!D30</f>
        <v>1213.5563999999999</v>
      </c>
      <c r="F24" s="24">
        <f>[2]TM1!E30</f>
        <v>448.339</v>
      </c>
      <c r="G24" s="24">
        <f>[2]TM1!F30</f>
        <v>2080.4013</v>
      </c>
      <c r="H24" s="24">
        <f>[2]TM1!G30</f>
        <v>1472.1371000000001</v>
      </c>
      <c r="I24" s="24">
        <f>[2]TM1!H30</f>
        <v>3292.9093000000003</v>
      </c>
      <c r="J24" s="24">
        <f>[2]TM1!I30</f>
        <v>1786.2171000000001</v>
      </c>
      <c r="K24" s="24">
        <f>[2]TM1!J30</f>
        <v>1697.0878000000002</v>
      </c>
      <c r="L24" s="24">
        <f>[2]TM1!K30</f>
        <v>1771.3257000000001</v>
      </c>
      <c r="M24" s="24">
        <f>[2]TM1!L30</f>
        <v>46.781500000000015</v>
      </c>
      <c r="N24" s="24">
        <f>[2]TM1!M30</f>
        <v>2712.8106000000002</v>
      </c>
      <c r="O24" s="24">
        <f>[2]TM1!N30</f>
        <v>6835.7533000000003</v>
      </c>
      <c r="P24" s="24">
        <f>[2]TM1!O30</f>
        <v>6501.5469000000021</v>
      </c>
      <c r="Q24" s="24">
        <f>[2]TM1!P30</f>
        <v>2526.1413999999995</v>
      </c>
      <c r="R24" s="24">
        <f>[2]TM1!Q30</f>
        <v>1821.894</v>
      </c>
      <c r="S24" s="24">
        <f>[2]TM1!R30</f>
        <v>3392.6942999999997</v>
      </c>
      <c r="T24" s="24">
        <f>[2]TM1!S30</f>
        <v>7571.2595000000019</v>
      </c>
      <c r="U24" s="24">
        <f>[2]TM1!T30</f>
        <v>26041.271099999998</v>
      </c>
      <c r="V24" s="24">
        <f>[2]TM1!U30</f>
        <v>3768.2089999999989</v>
      </c>
      <c r="W24" s="24">
        <f>[2]TM1!V30</f>
        <v>6807.0476999999992</v>
      </c>
      <c r="X24" s="28">
        <f>[2]TM1!W30</f>
        <v>88240.322999999989</v>
      </c>
    </row>
    <row r="25" spans="1:24" s="22" customFormat="1" ht="12.75" customHeight="1" x14ac:dyDescent="0.25">
      <c r="A25" s="60">
        <v>2001</v>
      </c>
      <c r="B25" s="61"/>
      <c r="C25" s="24">
        <f>[2]TM1!B31</f>
        <v>2648.5725000000007</v>
      </c>
      <c r="D25" s="24">
        <f>[2]TM1!C31</f>
        <v>3578.8243999999995</v>
      </c>
      <c r="E25" s="24">
        <f>[2]TM1!D31</f>
        <v>1250.3115000000003</v>
      </c>
      <c r="F25" s="24">
        <f>[2]TM1!E31</f>
        <v>440.221</v>
      </c>
      <c r="G25" s="24">
        <f>[2]TM1!F31</f>
        <v>1605.3074999999997</v>
      </c>
      <c r="H25" s="24">
        <f>[2]TM1!G31</f>
        <v>1377.3911000000001</v>
      </c>
      <c r="I25" s="24">
        <f>[2]TM1!H31</f>
        <v>2661.9559000000008</v>
      </c>
      <c r="J25" s="24">
        <f>[2]TM1!I31</f>
        <v>1604.8660000000002</v>
      </c>
      <c r="K25" s="24">
        <f>[2]TM1!J31</f>
        <v>1564.8810999999998</v>
      </c>
      <c r="L25" s="24">
        <f>[2]TM1!K31</f>
        <v>1772.6753000000006</v>
      </c>
      <c r="M25" s="24">
        <f>[2]TM1!L31</f>
        <v>52.938199999999995</v>
      </c>
      <c r="N25" s="24">
        <f>[2]TM1!M31</f>
        <v>2223.645</v>
      </c>
      <c r="O25" s="24">
        <f>[2]TM1!N31</f>
        <v>6449.5873999999994</v>
      </c>
      <c r="P25" s="24">
        <f>[2]TM1!O31</f>
        <v>4974.6858000000011</v>
      </c>
      <c r="Q25" s="24">
        <f>[2]TM1!P31</f>
        <v>2625.9477000000002</v>
      </c>
      <c r="R25" s="24">
        <f>[2]TM1!Q31</f>
        <v>1413.2364000000005</v>
      </c>
      <c r="S25" s="24">
        <f>[2]TM1!R31</f>
        <v>2827.5807</v>
      </c>
      <c r="T25" s="24">
        <f>[2]TM1!S31</f>
        <v>6566.4946</v>
      </c>
      <c r="U25" s="24">
        <f>[2]TM1!T31</f>
        <v>20253.009399999995</v>
      </c>
      <c r="V25" s="24">
        <f>[2]TM1!U31</f>
        <v>5502.5840000000007</v>
      </c>
      <c r="W25" s="24">
        <f>[2]TM1!V31</f>
        <v>6223.6024999999991</v>
      </c>
      <c r="X25" s="28">
        <f>[2]TM1!W31</f>
        <v>77618.317999999999</v>
      </c>
    </row>
    <row r="26" spans="1:24" s="22" customFormat="1" ht="12.75" customHeight="1" x14ac:dyDescent="0.25">
      <c r="A26" s="60">
        <v>2002</v>
      </c>
      <c r="B26" s="61"/>
      <c r="C26" s="24">
        <f>[2]TM1!B32</f>
        <v>3253.8613</v>
      </c>
      <c r="D26" s="24">
        <f>[2]TM1!C32</f>
        <v>4016.6284000000005</v>
      </c>
      <c r="E26" s="24">
        <f>[2]TM1!D32</f>
        <v>1236.7133999999999</v>
      </c>
      <c r="F26" s="24">
        <f>[2]TM1!E32</f>
        <v>657.02440000000013</v>
      </c>
      <c r="G26" s="24">
        <f>[2]TM1!F32</f>
        <v>1361.2833000000003</v>
      </c>
      <c r="H26" s="24">
        <f>[2]TM1!G32</f>
        <v>1570.3790000000001</v>
      </c>
      <c r="I26" s="24">
        <f>[2]TM1!H32</f>
        <v>2874.52</v>
      </c>
      <c r="J26" s="24">
        <f>[2]TM1!I32</f>
        <v>1848.0274000000002</v>
      </c>
      <c r="K26" s="24">
        <f>[2]TM1!J32</f>
        <v>1705.0746999999997</v>
      </c>
      <c r="L26" s="24">
        <f>[2]TM1!K32</f>
        <v>1846.4888999999996</v>
      </c>
      <c r="M26" s="24">
        <f>[2]TM1!L32</f>
        <v>48.7806</v>
      </c>
      <c r="N26" s="24">
        <f>[2]TM1!M32</f>
        <v>2195.7796000000003</v>
      </c>
      <c r="O26" s="24">
        <f>[2]TM1!N32</f>
        <v>8334.6314000000002</v>
      </c>
      <c r="P26" s="24">
        <f>[2]TM1!O32</f>
        <v>7113.1551000000018</v>
      </c>
      <c r="Q26" s="24">
        <f>[2]TM1!P32</f>
        <v>2944.7054999999996</v>
      </c>
      <c r="R26" s="24">
        <f>[2]TM1!Q32</f>
        <v>2546.9639000000011</v>
      </c>
      <c r="S26" s="24">
        <f>[2]TM1!R32</f>
        <v>3491.2910999999995</v>
      </c>
      <c r="T26" s="24">
        <f>[2]TM1!S32</f>
        <v>7513.776799999996</v>
      </c>
      <c r="U26" s="24">
        <f>[2]TM1!T32</f>
        <v>20582.709699999999</v>
      </c>
      <c r="V26" s="24">
        <f>[2]TM1!U32</f>
        <v>7281.9158999999981</v>
      </c>
      <c r="W26" s="24">
        <f>[2]TM1!V32</f>
        <v>8054.3264999999992</v>
      </c>
      <c r="X26" s="28">
        <f>[2]TM1!W32</f>
        <v>90478.036900000006</v>
      </c>
    </row>
    <row r="27" spans="1:24" s="22" customFormat="1" ht="12.75" customHeight="1" x14ac:dyDescent="0.25">
      <c r="A27" s="60">
        <v>2003</v>
      </c>
      <c r="B27" s="61"/>
      <c r="C27" s="24">
        <f>[2]TM1!B33</f>
        <v>3936.0733999999989</v>
      </c>
      <c r="D27" s="24">
        <f>[2]TM1!C33</f>
        <v>4097.9055000000008</v>
      </c>
      <c r="E27" s="24">
        <f>[2]TM1!D33</f>
        <v>1280.6804</v>
      </c>
      <c r="F27" s="24">
        <f>[2]TM1!E33</f>
        <v>612.76599999999996</v>
      </c>
      <c r="G27" s="24">
        <f>[2]TM1!F33</f>
        <v>1376.7811000000004</v>
      </c>
      <c r="H27" s="24">
        <f>[2]TM1!G33</f>
        <v>1480.4478999999999</v>
      </c>
      <c r="I27" s="24">
        <f>[2]TM1!H33</f>
        <v>3144.6928999999996</v>
      </c>
      <c r="J27" s="24">
        <f>[2]TM1!I33</f>
        <v>1803.3338999999999</v>
      </c>
      <c r="K27" s="24">
        <f>[2]TM1!J33</f>
        <v>1922.2531999999997</v>
      </c>
      <c r="L27" s="24">
        <f>[2]TM1!K33</f>
        <v>1574.4869999999999</v>
      </c>
      <c r="M27" s="24">
        <f>[2]TM1!L33</f>
        <v>49.54890000000001</v>
      </c>
      <c r="N27" s="24">
        <f>[2]TM1!M33</f>
        <v>2333.1886999999997</v>
      </c>
      <c r="O27" s="24">
        <f>[2]TM1!N33</f>
        <v>10388.1615</v>
      </c>
      <c r="P27" s="24">
        <f>[2]TM1!O33</f>
        <v>9778.3564999999999</v>
      </c>
      <c r="Q27" s="24">
        <f>[2]TM1!P33</f>
        <v>3286.0882999999999</v>
      </c>
      <c r="R27" s="24">
        <f>[2]TM1!Q33</f>
        <v>3523.2279000000012</v>
      </c>
      <c r="S27" s="24">
        <f>[2]TM1!R33</f>
        <v>3715.225300000001</v>
      </c>
      <c r="T27" s="24">
        <f>[2]TM1!S33</f>
        <v>8783.5710000000017</v>
      </c>
      <c r="U27" s="24">
        <f>[2]TM1!T33</f>
        <v>22268.811799999996</v>
      </c>
      <c r="V27" s="24">
        <f>[2]TM1!U33</f>
        <v>6897.7344000000003</v>
      </c>
      <c r="W27" s="24">
        <f>[2]TM1!V33</f>
        <v>7814.6069000000016</v>
      </c>
      <c r="X27" s="28">
        <f>[2]TM1!W33</f>
        <v>100067.9425</v>
      </c>
    </row>
    <row r="28" spans="1:24" s="22" customFormat="1" ht="12.75" customHeight="1" x14ac:dyDescent="0.25">
      <c r="A28" s="60">
        <v>2004</v>
      </c>
      <c r="B28" s="61"/>
      <c r="C28" s="24">
        <f>[2]TM1!B34</f>
        <v>4374.5474000000022</v>
      </c>
      <c r="D28" s="24">
        <f>[2]TM1!C34</f>
        <v>4005.8197</v>
      </c>
      <c r="E28" s="24">
        <f>[2]TM1!D34</f>
        <v>1314.2794000000001</v>
      </c>
      <c r="F28" s="24">
        <f>[2]TM1!E34</f>
        <v>646.23199999999997</v>
      </c>
      <c r="G28" s="24">
        <f>[2]TM1!F34</f>
        <v>1494.9050000000004</v>
      </c>
      <c r="H28" s="24">
        <f>[2]TM1!G34</f>
        <v>1823.2194000000006</v>
      </c>
      <c r="I28" s="24">
        <f>[2]TM1!H34</f>
        <v>3634.8772999999997</v>
      </c>
      <c r="J28" s="24">
        <f>[2]TM1!I34</f>
        <v>2069.0865000000008</v>
      </c>
      <c r="K28" s="24">
        <f>[2]TM1!J34</f>
        <v>2060.9426000000003</v>
      </c>
      <c r="L28" s="24">
        <f>[2]TM1!K34</f>
        <v>1837.2811999999999</v>
      </c>
      <c r="M28" s="24">
        <f>[2]TM1!L34</f>
        <v>51.2303</v>
      </c>
      <c r="N28" s="24">
        <f>[2]TM1!M34</f>
        <v>2434.6913</v>
      </c>
      <c r="O28" s="24">
        <f>[2]TM1!N34</f>
        <v>13726.432699999999</v>
      </c>
      <c r="P28" s="24">
        <f>[2]TM1!O34</f>
        <v>13203.424099999995</v>
      </c>
      <c r="Q28" s="24">
        <f>[2]TM1!P34</f>
        <v>3349.1039000000005</v>
      </c>
      <c r="R28" s="24">
        <f>[2]TM1!Q34</f>
        <v>3992.6046999999994</v>
      </c>
      <c r="S28" s="24">
        <f>[2]TM1!R34</f>
        <v>4628.4885000000004</v>
      </c>
      <c r="T28" s="24">
        <f>[2]TM1!S34</f>
        <v>3577.9755</v>
      </c>
      <c r="U28" s="24">
        <f>[2]TM1!T34</f>
        <v>31324.029000000002</v>
      </c>
      <c r="V28" s="24">
        <f>[2]TM1!U34</f>
        <v>5977.4900999999991</v>
      </c>
      <c r="W28" s="24">
        <f>[2]TM1!V34</f>
        <v>7498.5314000000008</v>
      </c>
      <c r="X28" s="28">
        <f>[2]TM1!W34</f>
        <v>113025.192</v>
      </c>
    </row>
    <row r="29" spans="1:24" s="22" customFormat="1" ht="12.75" customHeight="1" x14ac:dyDescent="0.25">
      <c r="A29" s="60">
        <v>2005</v>
      </c>
      <c r="B29" s="61"/>
      <c r="C29" s="24">
        <f>[2]TM1!B35</f>
        <v>4509.9827000000032</v>
      </c>
      <c r="D29" s="24">
        <f>[2]TM1!C35</f>
        <v>5115.4583000000021</v>
      </c>
      <c r="E29" s="24">
        <f>[2]TM1!D35</f>
        <v>1515.4776999999999</v>
      </c>
      <c r="F29" s="24">
        <f>[2]TM1!E35</f>
        <v>416.39789999999988</v>
      </c>
      <c r="G29" s="24">
        <f>[2]TM1!F35</f>
        <v>1340.9092000000003</v>
      </c>
      <c r="H29" s="24">
        <f>[2]TM1!G35</f>
        <v>1553.9540999999999</v>
      </c>
      <c r="I29" s="24">
        <f>[2]TM1!H35</f>
        <v>4022.2749000000003</v>
      </c>
      <c r="J29" s="24">
        <f>[2]TM1!I35</f>
        <v>2399.9483</v>
      </c>
      <c r="K29" s="24">
        <f>[2]TM1!J35</f>
        <v>2617.7024999999999</v>
      </c>
      <c r="L29" s="24">
        <f>[2]TM1!K35</f>
        <v>1804.5381999999997</v>
      </c>
      <c r="M29" s="24">
        <f>[2]TM1!L35</f>
        <v>64.634900000000002</v>
      </c>
      <c r="N29" s="24">
        <f>[2]TM1!M35</f>
        <v>2889.9865999999997</v>
      </c>
      <c r="O29" s="24">
        <f>[2]TM1!N35</f>
        <v>15055.965400000001</v>
      </c>
      <c r="P29" s="24">
        <f>[2]TM1!O35</f>
        <v>16057.723099999997</v>
      </c>
      <c r="Q29" s="24">
        <f>[2]TM1!P35</f>
        <v>3410.8892000000001</v>
      </c>
      <c r="R29" s="24">
        <f>[2]TM1!Q35</f>
        <v>2898.0410999999986</v>
      </c>
      <c r="S29" s="24">
        <f>[2]TM1!R35</f>
        <v>4373.8196000000007</v>
      </c>
      <c r="T29" s="24">
        <f>[2]TM1!S35</f>
        <v>3761.9078999999997</v>
      </c>
      <c r="U29" s="24">
        <f>[2]TM1!T35</f>
        <v>31237.607099999994</v>
      </c>
      <c r="V29" s="24">
        <f>[2]TM1!U35</f>
        <v>5165.8658000000005</v>
      </c>
      <c r="W29" s="24">
        <f>[2]TM1!V35</f>
        <v>7997.1729000000014</v>
      </c>
      <c r="X29" s="28">
        <f>[2]TM1!W35</f>
        <v>118210.25740000002</v>
      </c>
    </row>
    <row r="30" spans="1:24" s="22" customFormat="1" ht="12.75" customHeight="1" x14ac:dyDescent="0.25">
      <c r="A30" s="60">
        <v>2006</v>
      </c>
      <c r="B30" s="61"/>
      <c r="C30" s="24">
        <f>[2]TM1!B36</f>
        <v>5270.2732000000005</v>
      </c>
      <c r="D30" s="24">
        <f>[2]TM1!C36</f>
        <v>5081.011800000002</v>
      </c>
      <c r="E30" s="24">
        <f>[2]TM1!D36</f>
        <v>1480.0941999999998</v>
      </c>
      <c r="F30" s="24">
        <f>[2]TM1!E36</f>
        <v>568.69449999999995</v>
      </c>
      <c r="G30" s="24">
        <f>[2]TM1!F36</f>
        <v>1363.5213999999999</v>
      </c>
      <c r="H30" s="24">
        <f>[2]TM1!G36</f>
        <v>1646.3458000000001</v>
      </c>
      <c r="I30" s="24">
        <f>[2]TM1!H36</f>
        <v>4513.4512000000004</v>
      </c>
      <c r="J30" s="24">
        <f>[2]TM1!I36</f>
        <v>2545.8240000000001</v>
      </c>
      <c r="K30" s="24">
        <f>[2]TM1!J36</f>
        <v>3058.0218000000004</v>
      </c>
      <c r="L30" s="24">
        <f>[2]TM1!K36</f>
        <v>1803.71</v>
      </c>
      <c r="M30" s="24">
        <f>[2]TM1!L36</f>
        <v>29.843700000000002</v>
      </c>
      <c r="N30" s="24">
        <f>[2]TM1!M36</f>
        <v>3047.5791000000004</v>
      </c>
      <c r="O30" s="24">
        <f>[2]TM1!N36</f>
        <v>19034.638999999999</v>
      </c>
      <c r="P30" s="24">
        <f>[2]TM1!O36</f>
        <v>16576.5612</v>
      </c>
      <c r="Q30" s="24">
        <f>[2]TM1!P36</f>
        <v>3757.0454</v>
      </c>
      <c r="R30" s="24">
        <f>[2]TM1!Q36</f>
        <v>3451.2820000000002</v>
      </c>
      <c r="S30" s="24">
        <f>[2]TM1!R36</f>
        <v>4838.4306999999999</v>
      </c>
      <c r="T30" s="24">
        <f>[2]TM1!S36</f>
        <v>4654.4512999999997</v>
      </c>
      <c r="U30" s="24">
        <f>[2]TM1!T36</f>
        <v>32017.115000000005</v>
      </c>
      <c r="V30" s="24">
        <f>[2]TM1!U36</f>
        <v>6796.0228999999999</v>
      </c>
      <c r="W30" s="24">
        <f>[2]TM1!V36</f>
        <v>8333.9850999999999</v>
      </c>
      <c r="X30" s="28">
        <f>[2]TM1!W36</f>
        <v>129867.90330000001</v>
      </c>
    </row>
    <row r="31" spans="1:24" s="22" customFormat="1" ht="12.75" customHeight="1" x14ac:dyDescent="0.25">
      <c r="A31" s="60">
        <v>2007</v>
      </c>
      <c r="B31" s="61"/>
      <c r="C31" s="24">
        <f>[2]TM1!B37</f>
        <v>5627.6009999999997</v>
      </c>
      <c r="D31" s="24">
        <f>[2]TM1!C37</f>
        <v>5988.4449999999997</v>
      </c>
      <c r="E31" s="24">
        <f>[2]TM1!D37</f>
        <v>1532.5989999999999</v>
      </c>
      <c r="F31" s="24">
        <f>[2]TM1!E37</f>
        <v>394.09300000000002</v>
      </c>
      <c r="G31" s="24">
        <f>[2]TM1!F37</f>
        <v>1159.2280000000001</v>
      </c>
      <c r="H31" s="24">
        <f>[2]TM1!G37</f>
        <v>1611.5940000000001</v>
      </c>
      <c r="I31" s="24">
        <f>[2]TM1!H37</f>
        <v>4106.9089999999997</v>
      </c>
      <c r="J31" s="24">
        <f>[2]TM1!I37</f>
        <v>2643.0070000000001</v>
      </c>
      <c r="K31" s="24">
        <f>[2]TM1!J37</f>
        <v>3056.5479999999998</v>
      </c>
      <c r="L31" s="24">
        <f>[2]TM1!K37</f>
        <v>1778.9870000000001</v>
      </c>
      <c r="M31" s="24">
        <f>[2]TM1!L37</f>
        <v>53.551000000000002</v>
      </c>
      <c r="N31" s="24">
        <f>[2]TM1!M37</f>
        <v>2924.058</v>
      </c>
      <c r="O31" s="24">
        <f>[2]TM1!N37</f>
        <v>17291.303</v>
      </c>
      <c r="P31" s="24">
        <f>[2]TM1!O37</f>
        <v>22104.011999999999</v>
      </c>
      <c r="Q31" s="24">
        <f>[2]TM1!P37</f>
        <v>4172.3950000000004</v>
      </c>
      <c r="R31" s="24">
        <f>[2]TM1!Q37</f>
        <v>5960.335</v>
      </c>
      <c r="S31" s="24">
        <f>[2]TM1!R37</f>
        <v>5423.8379999999997</v>
      </c>
      <c r="T31" s="24">
        <f>[2]TM1!S37</f>
        <v>4431.4870000000001</v>
      </c>
      <c r="U31" s="24">
        <f>[2]TM1!T37</f>
        <v>36524.771000000001</v>
      </c>
      <c r="V31" s="24">
        <f>[2]TM1!U37</f>
        <v>6144.4480000000003</v>
      </c>
      <c r="W31" s="24">
        <f>[2]TM1!V37</f>
        <v>9199.5869999999995</v>
      </c>
      <c r="X31" s="28">
        <f>[2]TM1!W37</f>
        <v>142128.796</v>
      </c>
    </row>
    <row r="32" spans="1:24" s="22" customFormat="1" ht="12.75" customHeight="1" x14ac:dyDescent="0.25">
      <c r="A32" s="60">
        <v>2008</v>
      </c>
      <c r="B32" s="61"/>
      <c r="C32" s="24">
        <f>[2]TM1!B38</f>
        <v>8822.1990000000005</v>
      </c>
      <c r="D32" s="24">
        <f>[2]TM1!C38</f>
        <v>7103.6109999999999</v>
      </c>
      <c r="E32" s="24">
        <f>[2]TM1!D38</f>
        <v>1796.655</v>
      </c>
      <c r="F32" s="24">
        <f>[2]TM1!E38</f>
        <v>511.54</v>
      </c>
      <c r="G32" s="24">
        <f>[2]TM1!F38</f>
        <v>1393.7940000000001</v>
      </c>
      <c r="H32" s="24">
        <f>[2]TM1!G38</f>
        <v>1529.1189999999999</v>
      </c>
      <c r="I32" s="24">
        <f>[2]TM1!H38</f>
        <v>3787.3969999999999</v>
      </c>
      <c r="J32" s="24">
        <f>[2]TM1!I38</f>
        <v>2832.7550000000001</v>
      </c>
      <c r="K32" s="24">
        <f>[2]TM1!J38</f>
        <v>3237.7539999999999</v>
      </c>
      <c r="L32" s="24">
        <f>[2]TM1!K38</f>
        <v>1827.441</v>
      </c>
      <c r="M32" s="24">
        <f>[2]TM1!L38</f>
        <v>72.004999999999995</v>
      </c>
      <c r="N32" s="24">
        <f>[2]TM1!M38</f>
        <v>3178.1570000000002</v>
      </c>
      <c r="O32" s="24">
        <f>[2]TM1!N38</f>
        <v>19215.841</v>
      </c>
      <c r="P32" s="24">
        <f>[2]TM1!O38</f>
        <v>30427.412</v>
      </c>
      <c r="Q32" s="24">
        <f>[2]TM1!P38</f>
        <v>4730.99</v>
      </c>
      <c r="R32" s="24">
        <f>[2]TM1!Q38</f>
        <v>5105.8320000000003</v>
      </c>
      <c r="S32" s="24">
        <f>[2]TM1!R38</f>
        <v>6370.8459999999995</v>
      </c>
      <c r="T32" s="24">
        <f>[2]TM1!S38</f>
        <v>12003.847</v>
      </c>
      <c r="U32" s="24">
        <f>[2]TM1!T38</f>
        <v>26899.821</v>
      </c>
      <c r="V32" s="24">
        <f>[2]TM1!U38</f>
        <v>6630.2060000000001</v>
      </c>
      <c r="W32" s="24">
        <f>[2]TM1!V38</f>
        <v>9693.1149999999998</v>
      </c>
      <c r="X32" s="28">
        <f>[2]TM1!W38</f>
        <v>157170.337</v>
      </c>
    </row>
    <row r="33" spans="1:24" s="22" customFormat="1" ht="12.75" customHeight="1" x14ac:dyDescent="0.25">
      <c r="A33" s="62" t="s">
        <v>53</v>
      </c>
      <c r="B33" s="61"/>
      <c r="C33" s="24">
        <f>[2]TM1!B39</f>
        <v>8315.3471100000006</v>
      </c>
      <c r="D33" s="24">
        <f>[2]TM1!C39</f>
        <v>6830.66093</v>
      </c>
      <c r="E33" s="24">
        <f>[2]TM1!D39</f>
        <v>1261.3110100000004</v>
      </c>
      <c r="F33" s="24">
        <f>[2]TM1!E39</f>
        <v>822.78928000000008</v>
      </c>
      <c r="G33" s="24">
        <f>[2]TM1!F39</f>
        <v>1663.8963699999999</v>
      </c>
      <c r="H33" s="24">
        <f>[2]TM1!G39</f>
        <v>1446.8130000000001</v>
      </c>
      <c r="I33" s="24">
        <f>[2]TM1!H39</f>
        <v>3386.6165599999999</v>
      </c>
      <c r="J33" s="24">
        <f>[2]TM1!I39</f>
        <v>2423.2701000000002</v>
      </c>
      <c r="K33" s="24">
        <f>[2]TM1!J39</f>
        <v>1424.9767700000002</v>
      </c>
      <c r="L33" s="24">
        <f>[2]TM1!K39</f>
        <v>2072.9511699999998</v>
      </c>
      <c r="M33" s="24">
        <f>[2]TM1!L39</f>
        <v>59.390970000000003</v>
      </c>
      <c r="N33" s="24">
        <f>[2]TM1!M39</f>
        <v>3478.2449899999992</v>
      </c>
      <c r="O33" s="24">
        <f>[2]TM1!N39</f>
        <v>16279.555620000001</v>
      </c>
      <c r="P33" s="24">
        <f>[2]TM1!O39</f>
        <v>20962.12787</v>
      </c>
      <c r="Q33" s="24">
        <f>[2]TM1!P39</f>
        <v>5451.9674000000005</v>
      </c>
      <c r="R33" s="24">
        <f>[2]TM1!Q39</f>
        <v>5113.4885999999997</v>
      </c>
      <c r="S33" s="24">
        <f>[2]TM1!R39</f>
        <v>5998.38789</v>
      </c>
      <c r="T33" s="24">
        <f>[2]TM1!S39</f>
        <v>5177.7110999999995</v>
      </c>
      <c r="U33" s="24">
        <f>[2]TM1!T39</f>
        <v>28034.848470000004</v>
      </c>
      <c r="V33" s="24">
        <f>[2]TM1!U39</f>
        <v>8936.8306699999994</v>
      </c>
      <c r="W33" s="24">
        <f>[2]TM1!V39</f>
        <v>9339.5220599999993</v>
      </c>
      <c r="X33" s="28">
        <f>[2]TM1!W39</f>
        <v>138480.70793999999</v>
      </c>
    </row>
    <row r="34" spans="1:24" s="22" customFormat="1" ht="12.75" customHeight="1" x14ac:dyDescent="0.25">
      <c r="A34" s="60">
        <v>2010</v>
      </c>
      <c r="B34" s="61"/>
      <c r="C34" s="24">
        <f>[2]TM1!B40</f>
        <v>10519.784600000008</v>
      </c>
      <c r="D34" s="24">
        <f>[2]TM1!C40</f>
        <v>8478.7405999999773</v>
      </c>
      <c r="E34" s="24">
        <f>[2]TM1!D40</f>
        <v>1561.7657000000002</v>
      </c>
      <c r="F34" s="24">
        <f>[2]TM1!E40</f>
        <v>988.3658999999999</v>
      </c>
      <c r="G34" s="24">
        <f>[2]TM1!F40</f>
        <v>1614.3045999999997</v>
      </c>
      <c r="H34" s="24">
        <f>[2]TM1!G40</f>
        <v>1642.7691999999997</v>
      </c>
      <c r="I34" s="24">
        <f>[2]TM1!H40</f>
        <v>4646.178100000001</v>
      </c>
      <c r="J34" s="24">
        <f>[2]TM1!I40</f>
        <v>2882.2569999999992</v>
      </c>
      <c r="K34" s="24">
        <f>[2]TM1!J40</f>
        <v>2578.0781000000002</v>
      </c>
      <c r="L34" s="24">
        <f>[2]TM1!K40</f>
        <v>2776.7630999999997</v>
      </c>
      <c r="M34" s="24">
        <f>[2]TM1!L40</f>
        <v>63.348899999999993</v>
      </c>
      <c r="N34" s="24">
        <f>[2]TM1!M40</f>
        <v>4561.7972000000009</v>
      </c>
      <c r="O34" s="24">
        <f>[2]TM1!N40</f>
        <v>19717.091899999999</v>
      </c>
      <c r="P34" s="24">
        <f>[2]TM1!O40</f>
        <v>29889.229899999991</v>
      </c>
      <c r="Q34" s="24">
        <f>[2]TM1!P40</f>
        <v>5296.4096000000018</v>
      </c>
      <c r="R34" s="24">
        <f>[2]TM1!Q40</f>
        <v>6831.4698000000008</v>
      </c>
      <c r="S34" s="24">
        <f>[2]TM1!R40</f>
        <v>6481.2182999999968</v>
      </c>
      <c r="T34" s="24">
        <f>[2]TM1!S40</f>
        <v>5816.0095000000001</v>
      </c>
      <c r="U34" s="24">
        <f>[2]TM1!T40</f>
        <v>29534.199199999995</v>
      </c>
      <c r="V34" s="24">
        <f>[2]TM1!U40</f>
        <v>9674.7696000000014</v>
      </c>
      <c r="W34" s="24">
        <f>[2]TM1!V40</f>
        <v>10420.865399999999</v>
      </c>
      <c r="X34" s="28">
        <f>[2]TM1!W40</f>
        <v>170673.12969999996</v>
      </c>
    </row>
    <row r="35" spans="1:24" s="22" customFormat="1" ht="12.75" customHeight="1" x14ac:dyDescent="0.25">
      <c r="A35" s="62" t="s">
        <v>54</v>
      </c>
      <c r="B35" s="61"/>
      <c r="C35" s="24" t="s">
        <v>52</v>
      </c>
      <c r="D35" s="24" t="s">
        <v>52</v>
      </c>
      <c r="E35" s="24" t="s">
        <v>52</v>
      </c>
      <c r="F35" s="24" t="s">
        <v>52</v>
      </c>
      <c r="G35" s="24" t="s">
        <v>52</v>
      </c>
      <c r="H35" s="24" t="s">
        <v>52</v>
      </c>
      <c r="I35" s="24" t="s">
        <v>52</v>
      </c>
      <c r="J35" s="24" t="s">
        <v>52</v>
      </c>
      <c r="K35" s="24" t="s">
        <v>52</v>
      </c>
      <c r="L35" s="24" t="s">
        <v>52</v>
      </c>
      <c r="M35" s="24" t="s">
        <v>52</v>
      </c>
      <c r="N35" s="24" t="s">
        <v>52</v>
      </c>
      <c r="O35" s="24" t="s">
        <v>52</v>
      </c>
      <c r="P35" s="24" t="s">
        <v>52</v>
      </c>
      <c r="Q35" s="24" t="s">
        <v>52</v>
      </c>
      <c r="R35" s="24" t="s">
        <v>52</v>
      </c>
      <c r="S35" s="24" t="s">
        <v>52</v>
      </c>
      <c r="T35" s="24" t="s">
        <v>52</v>
      </c>
      <c r="U35" s="24" t="s">
        <v>52</v>
      </c>
      <c r="V35" s="24" t="s">
        <v>52</v>
      </c>
      <c r="W35" s="24" t="s">
        <v>52</v>
      </c>
      <c r="X35" s="28" t="s">
        <v>52</v>
      </c>
    </row>
    <row r="36" spans="1:24" s="22" customFormat="1" ht="12.75" customHeight="1" x14ac:dyDescent="0.25">
      <c r="A36" s="60">
        <v>2012</v>
      </c>
      <c r="B36" s="61"/>
      <c r="C36" s="24">
        <f>[2]TM1!B42</f>
        <v>14702.309799999999</v>
      </c>
      <c r="D36" s="24">
        <f>[2]TM1!C42</f>
        <v>10309.681000000002</v>
      </c>
      <c r="E36" s="24">
        <f>[2]TM1!D42</f>
        <v>1914.6142000000002</v>
      </c>
      <c r="F36" s="24">
        <f>[2]TM1!E42</f>
        <v>725.55129999999986</v>
      </c>
      <c r="G36" s="24">
        <f>[2]TM1!F42</f>
        <v>1606.6842000000004</v>
      </c>
      <c r="H36" s="24">
        <f>[2]TM1!G42</f>
        <v>1450.2682</v>
      </c>
      <c r="I36" s="24">
        <f>[2]TM1!H42</f>
        <v>3671.0845999999997</v>
      </c>
      <c r="J36" s="24">
        <f>[2]TM1!I42</f>
        <v>2506.2677000000012</v>
      </c>
      <c r="K36" s="24">
        <f>[2]TM1!J42</f>
        <v>2697.1830000000009</v>
      </c>
      <c r="L36" s="24">
        <f>[2]TM1!K42</f>
        <v>3171.7404999999999</v>
      </c>
      <c r="M36" s="24">
        <f>[2]TM1!L42</f>
        <v>112.9525</v>
      </c>
      <c r="N36" s="24">
        <f>[2]TM1!M42</f>
        <v>5536.0311999999958</v>
      </c>
      <c r="O36" s="24">
        <f>[2]TM1!N42</f>
        <v>21204.395800000009</v>
      </c>
      <c r="P36" s="24">
        <f>[2]TM1!O42</f>
        <v>40659.695600000006</v>
      </c>
      <c r="Q36" s="24">
        <f>[2]TM1!P42</f>
        <v>6057.1806000000015</v>
      </c>
      <c r="R36" s="24">
        <f>[2]TM1!Q42</f>
        <v>7365.3034000000007</v>
      </c>
      <c r="S36" s="24">
        <f>[2]TM1!R42</f>
        <v>7584.1117000000013</v>
      </c>
      <c r="T36" s="24">
        <f>[2]TM1!S42</f>
        <v>6907.3940999999995</v>
      </c>
      <c r="U36" s="24">
        <f>[2]TM1!T42</f>
        <v>43974.581200000001</v>
      </c>
      <c r="V36" s="24">
        <f>[2]TM1!U42</f>
        <v>12147.001199999999</v>
      </c>
      <c r="W36" s="24">
        <f>[2]TM1!V42</f>
        <v>9928.503200000001</v>
      </c>
      <c r="X36" s="28">
        <f>[2]TM1!W42</f>
        <v>204232.535</v>
      </c>
    </row>
    <row r="37" spans="1:24" s="22" customFormat="1" ht="12.75" customHeight="1" x14ac:dyDescent="0.25">
      <c r="A37" s="60" t="s">
        <v>55</v>
      </c>
      <c r="B37" s="61"/>
      <c r="C37" s="24" t="s">
        <v>52</v>
      </c>
      <c r="D37" s="24" t="s">
        <v>52</v>
      </c>
      <c r="E37" s="24" t="s">
        <v>52</v>
      </c>
      <c r="F37" s="24" t="s">
        <v>52</v>
      </c>
      <c r="G37" s="24" t="s">
        <v>52</v>
      </c>
      <c r="H37" s="24" t="s">
        <v>52</v>
      </c>
      <c r="I37" s="24" t="s">
        <v>52</v>
      </c>
      <c r="J37" s="24" t="s">
        <v>52</v>
      </c>
      <c r="K37" s="24" t="s">
        <v>52</v>
      </c>
      <c r="L37" s="24" t="s">
        <v>52</v>
      </c>
      <c r="M37" s="24" t="s">
        <v>52</v>
      </c>
      <c r="N37" s="24" t="s">
        <v>52</v>
      </c>
      <c r="O37" s="24" t="s">
        <v>52</v>
      </c>
      <c r="P37" s="24" t="s">
        <v>52</v>
      </c>
      <c r="Q37" s="24" t="s">
        <v>52</v>
      </c>
      <c r="R37" s="24" t="s">
        <v>52</v>
      </c>
      <c r="S37" s="24" t="s">
        <v>52</v>
      </c>
      <c r="T37" s="24" t="s">
        <v>52</v>
      </c>
      <c r="U37" s="24" t="s">
        <v>52</v>
      </c>
      <c r="V37" s="24" t="s">
        <v>52</v>
      </c>
      <c r="W37" s="24" t="s">
        <v>52</v>
      </c>
      <c r="X37" s="28" t="s">
        <v>52</v>
      </c>
    </row>
    <row r="38" spans="1:24" s="22" customFormat="1" ht="12.75" customHeight="1" x14ac:dyDescent="0.25">
      <c r="A38" s="60">
        <v>2014</v>
      </c>
      <c r="B38" s="61"/>
      <c r="C38" s="24">
        <f>[2]TM1!B44</f>
        <v>16035.013111226839</v>
      </c>
      <c r="D38" s="24">
        <f>[2]TM1!C44</f>
        <v>14248.956737377195</v>
      </c>
      <c r="E38" s="24">
        <f>[2]TM1!D44</f>
        <v>2156.8684945</v>
      </c>
      <c r="F38" s="24">
        <f>[2]TM1!E44</f>
        <v>688.30061779999994</v>
      </c>
      <c r="G38" s="24">
        <f>[2]TM1!F44</f>
        <v>1851.5172491116271</v>
      </c>
      <c r="H38" s="24">
        <f>[2]TM1!G44</f>
        <v>1954.2048577008186</v>
      </c>
      <c r="I38" s="24">
        <f>[2]TM1!H44</f>
        <v>4907.3056622934901</v>
      </c>
      <c r="J38" s="24">
        <f>[2]TM1!I44</f>
        <v>4093.1135603717603</v>
      </c>
      <c r="K38" s="24">
        <f>[2]TM1!J44</f>
        <v>3494.7078181008155</v>
      </c>
      <c r="L38" s="24">
        <f>[2]TM1!K44</f>
        <v>4037.2512808159095</v>
      </c>
      <c r="M38" s="24">
        <f>[2]TM1!L44</f>
        <v>123.14476524445206</v>
      </c>
      <c r="N38" s="24">
        <f>[2]TM1!M44</f>
        <v>7018.921475701105</v>
      </c>
      <c r="O38" s="24">
        <f>[2]TM1!N44</f>
        <v>20587.402545117035</v>
      </c>
      <c r="P38" s="24">
        <f>[2]TM1!O44</f>
        <v>35022.842414432627</v>
      </c>
      <c r="Q38" s="24">
        <f>[2]TM1!P44</f>
        <v>6896.9891267574649</v>
      </c>
      <c r="R38" s="24">
        <f>[2]TM1!Q44</f>
        <v>7447.7911406903713</v>
      </c>
      <c r="S38" s="24">
        <f>[2]TM1!R44</f>
        <v>9585.4834223132384</v>
      </c>
      <c r="T38" s="24">
        <f>[2]TM1!S44</f>
        <v>7917.8081580822136</v>
      </c>
      <c r="U38" s="24">
        <f>[2]TM1!T44</f>
        <v>50127.530106100181</v>
      </c>
      <c r="V38" s="24">
        <f>[2]TM1!U44</f>
        <v>14579.109529711717</v>
      </c>
      <c r="W38" s="24">
        <f>[2]TM1!V44</f>
        <v>13870.656507206775</v>
      </c>
      <c r="X38" s="28">
        <f>[2]TM1!W44</f>
        <v>226644.91858065565</v>
      </c>
    </row>
    <row r="39" spans="1:24" s="22" customFormat="1" ht="12.75" customHeight="1" x14ac:dyDescent="0.25">
      <c r="A39" s="60">
        <v>2015</v>
      </c>
      <c r="B39" s="61"/>
      <c r="C39" s="24">
        <f>[2]TM1!B45</f>
        <v>14050.146666270006</v>
      </c>
      <c r="D39" s="24">
        <f>[2]TM1!C45</f>
        <v>14697.168763229998</v>
      </c>
      <c r="E39" s="24">
        <f>[2]TM1!D45</f>
        <v>2438.7838321499994</v>
      </c>
      <c r="F39" s="24">
        <f>[2]TM1!E45</f>
        <v>1944.8827515000003</v>
      </c>
      <c r="G39" s="24">
        <f>[2]TM1!F45</f>
        <v>2240.2530256000005</v>
      </c>
      <c r="H39" s="24">
        <f>[2]TM1!G45</f>
        <v>2535.1033781999995</v>
      </c>
      <c r="I39" s="24">
        <f>[2]TM1!H45</f>
        <v>5421.4519580500018</v>
      </c>
      <c r="J39" s="24">
        <f>[2]TM1!I45</f>
        <v>3927.4831981799985</v>
      </c>
      <c r="K39" s="24">
        <f>[2]TM1!J45</f>
        <v>3491.6309686500003</v>
      </c>
      <c r="L39" s="24">
        <f>[2]TM1!K45</f>
        <v>4344.9683753000008</v>
      </c>
      <c r="M39" s="24">
        <f>[2]TM1!L45</f>
        <v>225.43708999999993</v>
      </c>
      <c r="N39" s="24">
        <f>[2]TM1!M45</f>
        <v>7443.7014914699985</v>
      </c>
      <c r="O39" s="24">
        <f>[2]TM1!N45</f>
        <v>25451.512911999998</v>
      </c>
      <c r="P39" s="24">
        <f>[2]TM1!O45</f>
        <v>35241.029615500011</v>
      </c>
      <c r="Q39" s="24">
        <f>[2]TM1!P45</f>
        <v>9777.0828063900026</v>
      </c>
      <c r="R39" s="24">
        <f>[2]TM1!Q45</f>
        <v>8213.1906702899978</v>
      </c>
      <c r="S39" s="24">
        <f>[2]TM1!R45</f>
        <v>14989.467843049999</v>
      </c>
      <c r="T39" s="24">
        <f>[2]TM1!S45</f>
        <v>11668.77966702</v>
      </c>
      <c r="U39" s="24">
        <f>[2]TM1!T45</f>
        <v>54974.144931520015</v>
      </c>
      <c r="V39" s="24">
        <f>[2]TM1!U45</f>
        <v>17349.210240449996</v>
      </c>
      <c r="W39" s="24">
        <f>[2]TM1!V45</f>
        <v>16692.663498839996</v>
      </c>
      <c r="X39" s="57">
        <f>[2]TM1!W45</f>
        <v>257118.09368366003</v>
      </c>
    </row>
    <row r="40" spans="1:24" s="22" customFormat="1" ht="12.75" customHeight="1" x14ac:dyDescent="0.25">
      <c r="A40" s="60" t="s">
        <v>56</v>
      </c>
      <c r="B40" s="61"/>
      <c r="C40" s="24" t="s">
        <v>52</v>
      </c>
      <c r="D40" s="24" t="s">
        <v>52</v>
      </c>
      <c r="E40" s="24" t="s">
        <v>52</v>
      </c>
      <c r="F40" s="24" t="s">
        <v>52</v>
      </c>
      <c r="G40" s="24" t="s">
        <v>52</v>
      </c>
      <c r="H40" s="24" t="s">
        <v>52</v>
      </c>
      <c r="I40" s="24" t="s">
        <v>52</v>
      </c>
      <c r="J40" s="24" t="s">
        <v>52</v>
      </c>
      <c r="K40" s="24" t="s">
        <v>52</v>
      </c>
      <c r="L40" s="24" t="s">
        <v>52</v>
      </c>
      <c r="M40" s="24" t="s">
        <v>52</v>
      </c>
      <c r="N40" s="24" t="s">
        <v>52</v>
      </c>
      <c r="O40" s="24" t="s">
        <v>52</v>
      </c>
      <c r="P40" s="24" t="s">
        <v>52</v>
      </c>
      <c r="Q40" s="24" t="s">
        <v>52</v>
      </c>
      <c r="R40" s="24" t="s">
        <v>52</v>
      </c>
      <c r="S40" s="24" t="s">
        <v>52</v>
      </c>
      <c r="T40" s="24" t="s">
        <v>52</v>
      </c>
      <c r="U40" s="24" t="s">
        <v>52</v>
      </c>
      <c r="V40" s="24" t="s">
        <v>52</v>
      </c>
      <c r="W40" s="24" t="s">
        <v>52</v>
      </c>
      <c r="X40" s="28" t="s">
        <v>52</v>
      </c>
    </row>
    <row r="41" spans="1:24" s="22" customFormat="1" ht="12.75" customHeight="1" x14ac:dyDescent="0.25">
      <c r="A41" s="60">
        <v>2017</v>
      </c>
      <c r="B41" s="61"/>
      <c r="C41" s="24">
        <f>[2]TM1!B47</f>
        <v>16197.729000000001</v>
      </c>
      <c r="D41" s="24">
        <f>[2]TM1!C47</f>
        <v>16749.600900000001</v>
      </c>
      <c r="E41" s="24">
        <f>[2]TM1!D47</f>
        <v>3008.4837000000002</v>
      </c>
      <c r="F41" s="24">
        <f>[2]TM1!E47</f>
        <v>1962.4991</v>
      </c>
      <c r="G41" s="24">
        <f>[2]TM1!F47</f>
        <v>2731.4793999999997</v>
      </c>
      <c r="H41" s="24">
        <f>[2]TM1!G47</f>
        <v>2998.8328999999999</v>
      </c>
      <c r="I41" s="24">
        <f>[2]TM1!H47</f>
        <v>5968.9801000000007</v>
      </c>
      <c r="J41" s="24">
        <f>[2]TM1!I47</f>
        <v>4675.7846</v>
      </c>
      <c r="K41" s="24">
        <f>[2]TM1!J47</f>
        <v>3741.8110999999999</v>
      </c>
      <c r="L41" s="24">
        <f>[2]TM1!K47</f>
        <v>4616.3087000000005</v>
      </c>
      <c r="M41" s="24">
        <f>[2]TM1!L47</f>
        <v>311.0104</v>
      </c>
      <c r="N41" s="24">
        <f>[2]TM1!M47</f>
        <v>8692.264799999999</v>
      </c>
      <c r="O41" s="24">
        <f>[2]TM1!N47</f>
        <v>27986.243099999996</v>
      </c>
      <c r="P41" s="24">
        <f>[2]TM1!O47</f>
        <v>41673.618600000002</v>
      </c>
      <c r="Q41" s="24">
        <f>[2]TM1!P47</f>
        <v>10004.398499999999</v>
      </c>
      <c r="R41" s="24">
        <f>[2]TM1!Q47</f>
        <v>9110.2421999999988</v>
      </c>
      <c r="S41" s="24">
        <f>[2]TM1!R47</f>
        <v>17678.766300000003</v>
      </c>
      <c r="T41" s="24">
        <f>[2]TM1!S47</f>
        <v>12320.998299999999</v>
      </c>
      <c r="U41" s="24">
        <f>[2]TM1!T47</f>
        <v>63577.426200000002</v>
      </c>
      <c r="V41" s="24">
        <f>[2]TM1!U47</f>
        <v>20597.016</v>
      </c>
      <c r="W41" s="24">
        <f>[2]TM1!V47</f>
        <v>19440.346799999996</v>
      </c>
      <c r="X41" s="57">
        <f>[2]TM1!W47</f>
        <v>294043.8407</v>
      </c>
    </row>
    <row r="42" spans="1:24" s="22" customFormat="1" ht="12.75" customHeight="1" x14ac:dyDescent="0.25">
      <c r="A42" s="60">
        <v>2018</v>
      </c>
      <c r="B42" s="61"/>
      <c r="C42" s="24" t="s">
        <v>52</v>
      </c>
      <c r="D42" s="24" t="s">
        <v>52</v>
      </c>
      <c r="E42" s="24" t="s">
        <v>52</v>
      </c>
      <c r="F42" s="24" t="s">
        <v>52</v>
      </c>
      <c r="G42" s="24" t="s">
        <v>52</v>
      </c>
      <c r="H42" s="24" t="s">
        <v>52</v>
      </c>
      <c r="I42" s="24" t="s">
        <v>52</v>
      </c>
      <c r="J42" s="24" t="s">
        <v>52</v>
      </c>
      <c r="K42" s="24" t="s">
        <v>52</v>
      </c>
      <c r="L42" s="24" t="s">
        <v>52</v>
      </c>
      <c r="M42" s="24" t="s">
        <v>52</v>
      </c>
      <c r="N42" s="24" t="s">
        <v>52</v>
      </c>
      <c r="O42" s="24" t="s">
        <v>52</v>
      </c>
      <c r="P42" s="24" t="s">
        <v>52</v>
      </c>
      <c r="Q42" s="24" t="s">
        <v>52</v>
      </c>
      <c r="R42" s="24" t="s">
        <v>52</v>
      </c>
      <c r="S42" s="24" t="s">
        <v>52</v>
      </c>
      <c r="T42" s="24" t="s">
        <v>52</v>
      </c>
      <c r="U42" s="24" t="s">
        <v>52</v>
      </c>
      <c r="V42" s="24" t="s">
        <v>52</v>
      </c>
      <c r="W42" s="24" t="s">
        <v>52</v>
      </c>
      <c r="X42" s="57">
        <f>'[2]J2 (Pembuatan)'!J19</f>
        <v>307306.15315243002</v>
      </c>
    </row>
    <row r="43" spans="1:24" s="22" customFormat="1" ht="12.75" customHeight="1" x14ac:dyDescent="0.25">
      <c r="A43" s="60">
        <v>2019</v>
      </c>
      <c r="B43" s="61"/>
      <c r="C43" s="24" t="s">
        <v>52</v>
      </c>
      <c r="D43" s="24" t="s">
        <v>52</v>
      </c>
      <c r="E43" s="24" t="s">
        <v>52</v>
      </c>
      <c r="F43" s="24" t="s">
        <v>52</v>
      </c>
      <c r="G43" s="24" t="s">
        <v>52</v>
      </c>
      <c r="H43" s="24" t="s">
        <v>52</v>
      </c>
      <c r="I43" s="24" t="s">
        <v>52</v>
      </c>
      <c r="J43" s="24" t="s">
        <v>52</v>
      </c>
      <c r="K43" s="24" t="s">
        <v>52</v>
      </c>
      <c r="L43" s="24" t="s">
        <v>52</v>
      </c>
      <c r="M43" s="24" t="s">
        <v>52</v>
      </c>
      <c r="N43" s="24" t="s">
        <v>52</v>
      </c>
      <c r="O43" s="24" t="s">
        <v>52</v>
      </c>
      <c r="P43" s="24" t="s">
        <v>52</v>
      </c>
      <c r="Q43" s="24" t="s">
        <v>52</v>
      </c>
      <c r="R43" s="24" t="s">
        <v>52</v>
      </c>
      <c r="S43" s="24" t="s">
        <v>52</v>
      </c>
      <c r="T43" s="24" t="s">
        <v>52</v>
      </c>
      <c r="U43" s="24" t="s">
        <v>52</v>
      </c>
      <c r="V43" s="24" t="s">
        <v>52</v>
      </c>
      <c r="W43" s="24" t="s">
        <v>52</v>
      </c>
      <c r="X43" s="57">
        <f>'[2]J2 (Pembuatan)'!J18</f>
        <v>319155.84999999998</v>
      </c>
    </row>
    <row r="44" spans="1:24" s="22" customFormat="1" ht="12.75" customHeight="1" x14ac:dyDescent="0.25">
      <c r="A44" s="60" t="s">
        <v>57</v>
      </c>
      <c r="B44" s="61"/>
      <c r="C44" s="24" t="s">
        <v>52</v>
      </c>
      <c r="D44" s="24" t="s">
        <v>52</v>
      </c>
      <c r="E44" s="24" t="s">
        <v>52</v>
      </c>
      <c r="F44" s="24" t="s">
        <v>52</v>
      </c>
      <c r="G44" s="24" t="s">
        <v>52</v>
      </c>
      <c r="H44" s="24" t="s">
        <v>52</v>
      </c>
      <c r="I44" s="24" t="s">
        <v>52</v>
      </c>
      <c r="J44" s="24" t="s">
        <v>52</v>
      </c>
      <c r="K44" s="24" t="s">
        <v>52</v>
      </c>
      <c r="L44" s="24" t="s">
        <v>52</v>
      </c>
      <c r="M44" s="24" t="s">
        <v>52</v>
      </c>
      <c r="N44" s="24" t="s">
        <v>52</v>
      </c>
      <c r="O44" s="24" t="s">
        <v>52</v>
      </c>
      <c r="P44" s="24" t="s">
        <v>52</v>
      </c>
      <c r="Q44" s="24" t="s">
        <v>52</v>
      </c>
      <c r="R44" s="24" t="s">
        <v>52</v>
      </c>
      <c r="S44" s="24" t="s">
        <v>52</v>
      </c>
      <c r="T44" s="24" t="s">
        <v>52</v>
      </c>
      <c r="U44" s="24" t="s">
        <v>52</v>
      </c>
      <c r="V44" s="24" t="s">
        <v>52</v>
      </c>
      <c r="W44" s="24" t="s">
        <v>52</v>
      </c>
      <c r="X44" s="57">
        <f>[2]J1!J22</f>
        <v>309860.90147038602</v>
      </c>
    </row>
    <row r="45" spans="1:24" s="22" customFormat="1" ht="12.75" customHeight="1" x14ac:dyDescent="0.25">
      <c r="A45" s="60">
        <v>2021</v>
      </c>
      <c r="B45" s="61"/>
      <c r="C45" s="24" t="s">
        <v>52</v>
      </c>
      <c r="D45" s="24" t="s">
        <v>52</v>
      </c>
      <c r="E45" s="24" t="s">
        <v>52</v>
      </c>
      <c r="F45" s="24" t="s">
        <v>52</v>
      </c>
      <c r="G45" s="24" t="s">
        <v>52</v>
      </c>
      <c r="H45" s="24" t="s">
        <v>52</v>
      </c>
      <c r="I45" s="24" t="s">
        <v>52</v>
      </c>
      <c r="J45" s="24" t="s">
        <v>52</v>
      </c>
      <c r="K45" s="24" t="s">
        <v>52</v>
      </c>
      <c r="L45" s="24" t="s">
        <v>52</v>
      </c>
      <c r="M45" s="24" t="s">
        <v>52</v>
      </c>
      <c r="N45" s="24" t="s">
        <v>52</v>
      </c>
      <c r="O45" s="24" t="s">
        <v>52</v>
      </c>
      <c r="P45" s="24" t="s">
        <v>52</v>
      </c>
      <c r="Q45" s="24" t="s">
        <v>52</v>
      </c>
      <c r="R45" s="24" t="s">
        <v>52</v>
      </c>
      <c r="S45" s="24" t="s">
        <v>52</v>
      </c>
      <c r="T45" s="24" t="s">
        <v>52</v>
      </c>
      <c r="U45" s="24" t="s">
        <v>52</v>
      </c>
      <c r="V45" s="24" t="s">
        <v>52</v>
      </c>
      <c r="W45" s="24" t="s">
        <v>52</v>
      </c>
      <c r="X45" s="57">
        <f>[2]J1!J18</f>
        <v>355119.5441851982</v>
      </c>
    </row>
    <row r="46" spans="1:24" s="22" customFormat="1" ht="12.75" customHeight="1" thickBot="1" x14ac:dyDescent="0.3">
      <c r="A46" s="29"/>
      <c r="B46" s="30"/>
      <c r="C46" s="31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58"/>
    </row>
    <row r="47" spans="1:24" s="39" customFormat="1" ht="22.5" customHeight="1" x14ac:dyDescent="0.35">
      <c r="A47" s="33"/>
      <c r="B47" s="34"/>
      <c r="C47" s="34"/>
      <c r="D47" s="35"/>
      <c r="E47" s="36"/>
      <c r="F47" s="36"/>
      <c r="G47" s="36"/>
      <c r="H47" s="36"/>
      <c r="I47" s="37"/>
      <c r="J47" s="37"/>
      <c r="K47" s="36"/>
      <c r="L47" s="36"/>
      <c r="M47" s="36"/>
      <c r="N47" s="34"/>
      <c r="O47" s="34"/>
      <c r="P47" s="34"/>
      <c r="Q47" s="34"/>
      <c r="R47" s="34"/>
      <c r="S47" s="38"/>
      <c r="T47" s="37"/>
      <c r="U47" s="37"/>
      <c r="V47" s="37"/>
      <c r="W47" s="37"/>
      <c r="X47" s="59"/>
    </row>
    <row r="48" spans="1:24" s="39" customFormat="1" ht="22.5" customHeight="1" x14ac:dyDescent="0.35">
      <c r="A48" s="40"/>
      <c r="B48" s="41"/>
      <c r="C48" s="41"/>
      <c r="D48" s="42"/>
      <c r="E48" s="43"/>
      <c r="F48" s="43"/>
      <c r="G48" s="43"/>
      <c r="H48" s="43"/>
      <c r="K48" s="43"/>
      <c r="L48" s="43"/>
      <c r="M48" s="43"/>
      <c r="N48" s="41"/>
      <c r="O48" s="41"/>
      <c r="P48" s="41"/>
      <c r="Q48" s="41"/>
      <c r="R48" s="41"/>
      <c r="S48" s="44"/>
      <c r="X48" s="45"/>
    </row>
    <row r="49" spans="1:24" s="39" customFormat="1" ht="22.5" customHeight="1" x14ac:dyDescent="0.35">
      <c r="A49" s="40"/>
      <c r="B49" s="41"/>
      <c r="C49" s="41"/>
      <c r="D49" s="42"/>
      <c r="E49" s="43"/>
      <c r="F49" s="43"/>
      <c r="G49" s="43"/>
      <c r="H49" s="43"/>
      <c r="K49" s="43"/>
      <c r="L49" s="43"/>
      <c r="M49" s="43"/>
      <c r="N49" s="41"/>
      <c r="O49" s="41"/>
      <c r="P49" s="41"/>
      <c r="Q49" s="41"/>
      <c r="R49" s="41"/>
      <c r="S49" s="44"/>
      <c r="X49" s="45"/>
    </row>
    <row r="50" spans="1:24" s="39" customFormat="1" ht="22.5" customHeight="1" x14ac:dyDescent="0.35">
      <c r="A50" s="40"/>
      <c r="B50" s="41"/>
      <c r="C50" s="41"/>
      <c r="D50" s="42"/>
      <c r="E50" s="43"/>
      <c r="F50" s="43"/>
      <c r="G50" s="43"/>
      <c r="H50" s="43"/>
      <c r="K50" s="43"/>
      <c r="L50" s="43"/>
      <c r="M50" s="43"/>
      <c r="N50" s="41"/>
      <c r="O50" s="41"/>
      <c r="P50" s="41"/>
      <c r="Q50" s="41"/>
      <c r="R50" s="41"/>
      <c r="S50" s="44"/>
      <c r="X50" s="45"/>
    </row>
    <row r="51" spans="1:24" s="39" customFormat="1" ht="12.75" customHeight="1" x14ac:dyDescent="0.35">
      <c r="A51" s="40"/>
      <c r="B51" s="41"/>
      <c r="C51" s="41"/>
      <c r="D51" s="42"/>
      <c r="E51" s="43"/>
      <c r="F51" s="43"/>
      <c r="G51" s="43"/>
      <c r="H51" s="43"/>
      <c r="K51" s="43"/>
      <c r="L51" s="43"/>
      <c r="M51" s="43"/>
      <c r="N51" s="41"/>
      <c r="O51" s="41"/>
      <c r="P51" s="41"/>
      <c r="Q51" s="41"/>
      <c r="R51" s="41"/>
      <c r="S51" s="44"/>
      <c r="X51" s="45"/>
    </row>
    <row r="52" spans="1:24" s="39" customFormat="1" ht="12.75" customHeight="1" x14ac:dyDescent="0.35">
      <c r="A52" s="40"/>
      <c r="B52" s="41"/>
      <c r="C52" s="41"/>
      <c r="D52" s="42"/>
      <c r="E52" s="43"/>
      <c r="F52" s="43"/>
      <c r="G52" s="43"/>
      <c r="H52" s="43"/>
      <c r="K52" s="43"/>
      <c r="L52" s="43"/>
      <c r="M52" s="43"/>
      <c r="N52" s="41"/>
      <c r="O52" s="41"/>
      <c r="P52" s="41"/>
      <c r="Q52" s="41"/>
      <c r="R52" s="41"/>
      <c r="S52" s="44"/>
      <c r="X52" s="45"/>
    </row>
    <row r="53" spans="1:24" s="39" customFormat="1" ht="12.75" customHeight="1" x14ac:dyDescent="0.35">
      <c r="A53" s="40"/>
      <c r="B53" s="41"/>
      <c r="C53" s="41"/>
      <c r="D53" s="42"/>
      <c r="E53" s="43"/>
      <c r="F53" s="43"/>
      <c r="G53" s="43"/>
      <c r="H53" s="43"/>
      <c r="K53" s="43"/>
      <c r="L53" s="43"/>
      <c r="M53" s="43"/>
      <c r="N53" s="41"/>
      <c r="O53" s="41"/>
      <c r="P53" s="41"/>
      <c r="Q53" s="41"/>
      <c r="R53" s="41"/>
      <c r="S53" s="44"/>
      <c r="X53" s="45"/>
    </row>
    <row r="54" spans="1:24" s="39" customFormat="1" ht="12.75" customHeight="1" x14ac:dyDescent="0.35">
      <c r="A54" s="40"/>
      <c r="B54" s="41"/>
      <c r="C54" s="41"/>
      <c r="D54" s="42"/>
      <c r="E54" s="43"/>
      <c r="F54" s="43"/>
      <c r="G54" s="43"/>
      <c r="H54" s="43"/>
      <c r="K54" s="43"/>
      <c r="L54" s="43"/>
      <c r="M54" s="43"/>
      <c r="N54" s="41"/>
      <c r="O54" s="41"/>
      <c r="P54" s="41"/>
      <c r="Q54" s="41"/>
      <c r="R54" s="41"/>
      <c r="S54" s="44"/>
      <c r="X54" s="45"/>
    </row>
    <row r="55" spans="1:24" s="39" customFormat="1" ht="12.75" customHeight="1" x14ac:dyDescent="0.35">
      <c r="A55" s="40"/>
      <c r="B55" s="41"/>
      <c r="C55" s="41"/>
      <c r="D55" s="42"/>
      <c r="E55" s="43"/>
      <c r="F55" s="43"/>
      <c r="G55" s="43"/>
      <c r="H55" s="43"/>
      <c r="K55" s="43"/>
      <c r="L55" s="43"/>
      <c r="M55" s="43"/>
      <c r="N55" s="41"/>
      <c r="O55" s="41"/>
      <c r="P55" s="41"/>
      <c r="Q55" s="41"/>
      <c r="R55" s="41"/>
      <c r="S55" s="44"/>
      <c r="X55" s="45"/>
    </row>
    <row r="56" spans="1:24" s="50" customFormat="1" ht="12.75" customHeight="1" thickBot="1" x14ac:dyDescent="0.3">
      <c r="A56" s="46"/>
      <c r="B56" s="47"/>
      <c r="C56" s="48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8"/>
      <c r="T56" s="47"/>
      <c r="U56" s="47"/>
      <c r="V56" s="47"/>
      <c r="W56" s="47"/>
      <c r="X56" s="49"/>
    </row>
    <row r="57" spans="1:24" s="50" customFormat="1" ht="22.5" customHeight="1" x14ac:dyDescent="0.25">
      <c r="A57" s="51"/>
      <c r="C57" s="52"/>
      <c r="S57" s="52"/>
    </row>
    <row r="58" spans="1:24" s="50" customFormat="1" ht="22.5" customHeight="1" x14ac:dyDescent="0.25">
      <c r="A58" s="51"/>
      <c r="C58" s="52"/>
      <c r="S58" s="52"/>
    </row>
    <row r="59" spans="1:24" s="39" customFormat="1" ht="22.5" customHeight="1" x14ac:dyDescent="0.3">
      <c r="A59" s="53"/>
    </row>
    <row r="60" spans="1:24" s="39" customFormat="1" ht="22.5" customHeight="1" x14ac:dyDescent="0.3">
      <c r="A60" s="53"/>
    </row>
    <row r="61" spans="1:24" s="39" customFormat="1" ht="22.5" customHeight="1" x14ac:dyDescent="0.3">
      <c r="A61" s="53"/>
    </row>
    <row r="62" spans="1:24" s="39" customFormat="1" ht="22.5" customHeight="1" x14ac:dyDescent="0.3">
      <c r="A62" s="53"/>
    </row>
    <row r="63" spans="1:24" s="39" customFormat="1" ht="22.5" customHeight="1" x14ac:dyDescent="0.3">
      <c r="A63" s="53"/>
    </row>
    <row r="64" spans="1:24" s="39" customFormat="1" ht="22.5" customHeight="1" x14ac:dyDescent="0.3">
      <c r="A64" s="53"/>
    </row>
    <row r="65" spans="1:19" s="39" customFormat="1" ht="22.5" customHeight="1" x14ac:dyDescent="0.3">
      <c r="A65" s="53"/>
    </row>
    <row r="66" spans="1:19" s="39" customFormat="1" ht="22.5" customHeight="1" x14ac:dyDescent="0.3">
      <c r="A66" s="53"/>
    </row>
    <row r="67" spans="1:19" s="39" customFormat="1" ht="22.5" customHeight="1" x14ac:dyDescent="0.3">
      <c r="A67" s="53"/>
    </row>
    <row r="68" spans="1:19" s="39" customFormat="1" ht="22.5" customHeight="1" x14ac:dyDescent="0.3">
      <c r="A68" s="53"/>
    </row>
    <row r="69" spans="1:19" s="39" customFormat="1" ht="22.5" customHeight="1" x14ac:dyDescent="0.3">
      <c r="A69" s="53"/>
    </row>
    <row r="70" spans="1:19" s="39" customFormat="1" ht="22.5" customHeight="1" x14ac:dyDescent="0.3">
      <c r="A70" s="53"/>
    </row>
    <row r="71" spans="1:19" s="39" customFormat="1" ht="22.5" customHeight="1" x14ac:dyDescent="0.3">
      <c r="A71" s="53"/>
    </row>
    <row r="72" spans="1:19" s="39" customFormat="1" ht="22.5" customHeight="1" x14ac:dyDescent="0.3">
      <c r="A72" s="53"/>
    </row>
    <row r="73" spans="1:19" s="39" customFormat="1" ht="22.5" customHeight="1" x14ac:dyDescent="0.3">
      <c r="A73" s="53"/>
    </row>
    <row r="74" spans="1:19" s="39" customFormat="1" ht="22.5" customHeight="1" x14ac:dyDescent="0.3">
      <c r="A74" s="53"/>
    </row>
    <row r="75" spans="1:19" s="39" customFormat="1" ht="22.5" customHeight="1" x14ac:dyDescent="0.3">
      <c r="A75" s="53"/>
    </row>
    <row r="76" spans="1:19" s="39" customFormat="1" ht="22.5" customHeight="1" x14ac:dyDescent="0.3">
      <c r="A76" s="53"/>
    </row>
    <row r="77" spans="1:19" s="39" customFormat="1" ht="22.5" customHeight="1" x14ac:dyDescent="0.3">
      <c r="A77" s="53"/>
      <c r="C77" s="54" t="s">
        <v>58</v>
      </c>
      <c r="S77" s="55" t="s">
        <v>59</v>
      </c>
    </row>
    <row r="78" spans="1:19" s="39" customFormat="1" ht="22.5" customHeight="1" x14ac:dyDescent="0.3">
      <c r="A78" s="53"/>
    </row>
    <row r="79" spans="1:19" s="39" customFormat="1" ht="22.5" customHeight="1" x14ac:dyDescent="0.3">
      <c r="A79" s="53"/>
    </row>
    <row r="80" spans="1:19" s="39" customFormat="1" ht="22.5" customHeight="1" x14ac:dyDescent="0.3">
      <c r="A80" s="53"/>
    </row>
    <row r="81" spans="1:1" s="39" customFormat="1" ht="22.5" customHeight="1" x14ac:dyDescent="0.3">
      <c r="A81" s="53"/>
    </row>
    <row r="82" spans="1:1" s="39" customFormat="1" ht="22.5" customHeight="1" x14ac:dyDescent="0.3">
      <c r="A82" s="53"/>
    </row>
    <row r="83" spans="1:1" s="39" customFormat="1" ht="22.5" customHeight="1" x14ac:dyDescent="0.3">
      <c r="A83" s="53"/>
    </row>
    <row r="84" spans="1:1" s="39" customFormat="1" ht="22.5" customHeight="1" x14ac:dyDescent="0.3">
      <c r="A84" s="53"/>
    </row>
    <row r="85" spans="1:1" s="39" customFormat="1" ht="22.5" customHeight="1" x14ac:dyDescent="0.3">
      <c r="A85" s="53"/>
    </row>
    <row r="86" spans="1:1" s="39" customFormat="1" ht="22.5" customHeight="1" x14ac:dyDescent="0.3">
      <c r="A86" s="53"/>
    </row>
    <row r="87" spans="1:1" s="39" customFormat="1" ht="22.5" customHeight="1" x14ac:dyDescent="0.3">
      <c r="A87" s="53"/>
    </row>
    <row r="88" spans="1:1" s="39" customFormat="1" ht="22.5" customHeight="1" x14ac:dyDescent="0.3">
      <c r="A88" s="53"/>
    </row>
    <row r="89" spans="1:1" s="39" customFormat="1" ht="22.5" customHeight="1" x14ac:dyDescent="0.3">
      <c r="A89" s="53"/>
    </row>
    <row r="90" spans="1:1" s="39" customFormat="1" ht="22.5" customHeight="1" x14ac:dyDescent="0.3">
      <c r="A90" s="53"/>
    </row>
    <row r="91" spans="1:1" s="39" customFormat="1" ht="22.5" customHeight="1" x14ac:dyDescent="0.3">
      <c r="A91" s="53"/>
    </row>
    <row r="92" spans="1:1" s="39" customFormat="1" ht="22.5" customHeight="1" x14ac:dyDescent="0.3">
      <c r="A92" s="53"/>
    </row>
    <row r="93" spans="1:1" s="39" customFormat="1" ht="22.5" customHeight="1" x14ac:dyDescent="0.3">
      <c r="A93" s="53"/>
    </row>
    <row r="94" spans="1:1" s="39" customFormat="1" ht="22.5" customHeight="1" x14ac:dyDescent="0.3">
      <c r="A94" s="53"/>
    </row>
    <row r="95" spans="1:1" s="39" customFormat="1" ht="22.5" customHeight="1" x14ac:dyDescent="0.3">
      <c r="A95" s="53"/>
    </row>
    <row r="96" spans="1:1" s="39" customFormat="1" ht="22.5" customHeight="1" x14ac:dyDescent="0.3">
      <c r="A96" s="53"/>
    </row>
    <row r="97" spans="1:1" s="39" customFormat="1" ht="22.5" customHeight="1" x14ac:dyDescent="0.3">
      <c r="A97" s="53"/>
    </row>
    <row r="98" spans="1:1" s="39" customFormat="1" ht="22.5" customHeight="1" x14ac:dyDescent="0.3">
      <c r="A98" s="53"/>
    </row>
    <row r="99" spans="1:1" s="39" customFormat="1" ht="22.5" customHeight="1" x14ac:dyDescent="0.3">
      <c r="A99" s="53"/>
    </row>
    <row r="100" spans="1:1" s="39" customFormat="1" ht="22.5" customHeight="1" x14ac:dyDescent="0.3">
      <c r="A100" s="53"/>
    </row>
    <row r="101" spans="1:1" s="39" customFormat="1" ht="22.5" customHeight="1" x14ac:dyDescent="0.3">
      <c r="A101" s="53"/>
    </row>
    <row r="102" spans="1:1" s="39" customFormat="1" ht="22.5" customHeight="1" x14ac:dyDescent="0.3">
      <c r="A102" s="53"/>
    </row>
    <row r="103" spans="1:1" s="39" customFormat="1" ht="22.5" customHeight="1" x14ac:dyDescent="0.3">
      <c r="A103" s="53"/>
    </row>
    <row r="104" spans="1:1" s="39" customFormat="1" ht="22.5" customHeight="1" x14ac:dyDescent="0.3">
      <c r="A104" s="53"/>
    </row>
    <row r="105" spans="1:1" s="39" customFormat="1" ht="22.5" customHeight="1" x14ac:dyDescent="0.3">
      <c r="A105" s="53"/>
    </row>
    <row r="106" spans="1:1" s="39" customFormat="1" ht="22.5" customHeight="1" x14ac:dyDescent="0.3">
      <c r="A106" s="53"/>
    </row>
    <row r="107" spans="1:1" s="39" customFormat="1" ht="22.5" customHeight="1" x14ac:dyDescent="0.3">
      <c r="A107" s="53"/>
    </row>
    <row r="108" spans="1:1" s="39" customFormat="1" ht="22.5" customHeight="1" x14ac:dyDescent="0.3">
      <c r="A108" s="53"/>
    </row>
    <row r="109" spans="1:1" s="39" customFormat="1" ht="22.5" customHeight="1" x14ac:dyDescent="0.3">
      <c r="A109" s="53"/>
    </row>
    <row r="110" spans="1:1" s="39" customFormat="1" ht="22.5" customHeight="1" x14ac:dyDescent="0.3">
      <c r="A110" s="53"/>
    </row>
    <row r="111" spans="1:1" s="39" customFormat="1" ht="22.5" customHeight="1" x14ac:dyDescent="0.3">
      <c r="A111" s="53"/>
    </row>
    <row r="112" spans="1:1" s="39" customFormat="1" ht="22.5" customHeight="1" x14ac:dyDescent="0.3">
      <c r="A112" s="53"/>
    </row>
    <row r="113" spans="1:1" s="39" customFormat="1" ht="22.5" customHeight="1" x14ac:dyDescent="0.3">
      <c r="A113" s="53"/>
    </row>
    <row r="114" spans="1:1" s="39" customFormat="1" ht="22.5" customHeight="1" x14ac:dyDescent="0.3">
      <c r="A114" s="53"/>
    </row>
    <row r="115" spans="1:1" s="39" customFormat="1" ht="22.5" customHeight="1" x14ac:dyDescent="0.3">
      <c r="A115" s="53"/>
    </row>
    <row r="116" spans="1:1" s="39" customFormat="1" ht="22.5" customHeight="1" x14ac:dyDescent="0.3">
      <c r="A116" s="53"/>
    </row>
    <row r="117" spans="1:1" s="39" customFormat="1" ht="22.5" customHeight="1" x14ac:dyDescent="0.3">
      <c r="A117" s="53"/>
    </row>
    <row r="118" spans="1:1" s="39" customFormat="1" ht="22.5" customHeight="1" x14ac:dyDescent="0.3">
      <c r="A118" s="53"/>
    </row>
    <row r="119" spans="1:1" s="39" customFormat="1" ht="22.5" customHeight="1" x14ac:dyDescent="0.3">
      <c r="A119" s="53"/>
    </row>
    <row r="120" spans="1:1" s="39" customFormat="1" ht="22.5" customHeight="1" x14ac:dyDescent="0.3">
      <c r="A120" s="53"/>
    </row>
    <row r="121" spans="1:1" s="39" customFormat="1" ht="22.5" customHeight="1" x14ac:dyDescent="0.3">
      <c r="A121" s="53"/>
    </row>
    <row r="122" spans="1:1" s="39" customFormat="1" ht="22.5" customHeight="1" x14ac:dyDescent="0.3">
      <c r="A122" s="53"/>
    </row>
    <row r="123" spans="1:1" s="39" customFormat="1" ht="22.5" customHeight="1" x14ac:dyDescent="0.3">
      <c r="A123" s="53"/>
    </row>
    <row r="124" spans="1:1" s="39" customFormat="1" ht="22.5" customHeight="1" x14ac:dyDescent="0.3">
      <c r="A124" s="53"/>
    </row>
    <row r="125" spans="1:1" s="39" customFormat="1" ht="22.5" customHeight="1" x14ac:dyDescent="0.3">
      <c r="A125" s="53"/>
    </row>
    <row r="126" spans="1:1" s="39" customFormat="1" ht="22.5" customHeight="1" x14ac:dyDescent="0.3">
      <c r="A126" s="53"/>
    </row>
    <row r="127" spans="1:1" s="39" customFormat="1" ht="22.5" customHeight="1" x14ac:dyDescent="0.3">
      <c r="A127" s="53"/>
    </row>
    <row r="128" spans="1:1" s="39" customFormat="1" ht="22.5" customHeight="1" x14ac:dyDescent="0.3">
      <c r="A128" s="53"/>
    </row>
    <row r="129" spans="1:1" s="39" customFormat="1" ht="22.5" customHeight="1" x14ac:dyDescent="0.3">
      <c r="A129" s="53"/>
    </row>
    <row r="130" spans="1:1" s="39" customFormat="1" ht="22.5" customHeight="1" x14ac:dyDescent="0.3">
      <c r="A130" s="53"/>
    </row>
    <row r="131" spans="1:1" s="39" customFormat="1" ht="22.5" customHeight="1" x14ac:dyDescent="0.3">
      <c r="A131" s="53"/>
    </row>
    <row r="132" spans="1:1" s="39" customFormat="1" ht="22.5" customHeight="1" x14ac:dyDescent="0.3">
      <c r="A132" s="53"/>
    </row>
    <row r="133" spans="1:1" s="39" customFormat="1" ht="22.5" customHeight="1" x14ac:dyDescent="0.3">
      <c r="A133" s="53"/>
    </row>
    <row r="134" spans="1:1" s="39" customFormat="1" ht="22.5" customHeight="1" x14ac:dyDescent="0.3">
      <c r="A134" s="53"/>
    </row>
    <row r="135" spans="1:1" s="39" customFormat="1" ht="22.5" customHeight="1" x14ac:dyDescent="0.3">
      <c r="A135" s="53"/>
    </row>
    <row r="136" spans="1:1" s="39" customFormat="1" ht="22.5" customHeight="1" x14ac:dyDescent="0.3">
      <c r="A136" s="53"/>
    </row>
    <row r="137" spans="1:1" s="39" customFormat="1" ht="22.5" customHeight="1" x14ac:dyDescent="0.3">
      <c r="A137" s="53"/>
    </row>
    <row r="138" spans="1:1" s="39" customFormat="1" ht="22.5" customHeight="1" x14ac:dyDescent="0.3">
      <c r="A138" s="53"/>
    </row>
    <row r="139" spans="1:1" s="39" customFormat="1" ht="22.5" customHeight="1" x14ac:dyDescent="0.3">
      <c r="A139" s="53"/>
    </row>
    <row r="140" spans="1:1" s="39" customFormat="1" ht="22.5" customHeight="1" x14ac:dyDescent="0.3">
      <c r="A140" s="53"/>
    </row>
    <row r="141" spans="1:1" s="39" customFormat="1" ht="22.5" customHeight="1" x14ac:dyDescent="0.3">
      <c r="A141" s="53"/>
    </row>
    <row r="142" spans="1:1" s="39" customFormat="1" ht="22.5" customHeight="1" x14ac:dyDescent="0.3">
      <c r="A142" s="53"/>
    </row>
    <row r="143" spans="1:1" s="39" customFormat="1" ht="22.5" customHeight="1" x14ac:dyDescent="0.3">
      <c r="A143" s="53"/>
    </row>
    <row r="144" spans="1:1" s="39" customFormat="1" ht="22.5" customHeight="1" x14ac:dyDescent="0.3">
      <c r="A144" s="53"/>
    </row>
    <row r="145" spans="1:1" s="39" customFormat="1" ht="22.5" customHeight="1" x14ac:dyDescent="0.3">
      <c r="A145" s="53"/>
    </row>
    <row r="146" spans="1:1" s="39" customFormat="1" ht="22.5" customHeight="1" x14ac:dyDescent="0.3">
      <c r="A146" s="53"/>
    </row>
    <row r="147" spans="1:1" s="39" customFormat="1" ht="22.5" customHeight="1" x14ac:dyDescent="0.3">
      <c r="A147" s="53"/>
    </row>
    <row r="148" spans="1:1" s="39" customFormat="1" ht="22.5" customHeight="1" x14ac:dyDescent="0.3">
      <c r="A148" s="53"/>
    </row>
    <row r="149" spans="1:1" s="39" customFormat="1" ht="22.5" customHeight="1" x14ac:dyDescent="0.3">
      <c r="A149" s="53"/>
    </row>
    <row r="150" spans="1:1" s="39" customFormat="1" ht="22.5" customHeight="1" x14ac:dyDescent="0.3">
      <c r="A150" s="53"/>
    </row>
    <row r="151" spans="1:1" s="39" customFormat="1" ht="22.5" customHeight="1" x14ac:dyDescent="0.3">
      <c r="A151" s="53"/>
    </row>
    <row r="152" spans="1:1" s="39" customFormat="1" ht="22.5" customHeight="1" x14ac:dyDescent="0.3">
      <c r="A152" s="53"/>
    </row>
    <row r="153" spans="1:1" s="39" customFormat="1" ht="22.5" customHeight="1" x14ac:dyDescent="0.3">
      <c r="A153" s="53"/>
    </row>
    <row r="154" spans="1:1" s="39" customFormat="1" ht="22.5" customHeight="1" x14ac:dyDescent="0.3">
      <c r="A154" s="53"/>
    </row>
    <row r="155" spans="1:1" s="39" customFormat="1" ht="22.5" customHeight="1" x14ac:dyDescent="0.3">
      <c r="A155" s="53"/>
    </row>
    <row r="156" spans="1:1" s="39" customFormat="1" ht="22.5" customHeight="1" x14ac:dyDescent="0.3">
      <c r="A156" s="53"/>
    </row>
    <row r="157" spans="1:1" s="39" customFormat="1" ht="22.5" customHeight="1" x14ac:dyDescent="0.3">
      <c r="A157" s="53"/>
    </row>
    <row r="158" spans="1:1" s="39" customFormat="1" ht="22.5" customHeight="1" x14ac:dyDescent="0.3">
      <c r="A158" s="53"/>
    </row>
    <row r="159" spans="1:1" s="39" customFormat="1" ht="22.5" customHeight="1" x14ac:dyDescent="0.3">
      <c r="A159" s="53"/>
    </row>
    <row r="160" spans="1:1" s="39" customFormat="1" ht="22.5" customHeight="1" x14ac:dyDescent="0.3">
      <c r="A160" s="53"/>
    </row>
    <row r="161" spans="1:1" s="39" customFormat="1" ht="22.5" customHeight="1" x14ac:dyDescent="0.3">
      <c r="A161" s="53"/>
    </row>
    <row r="162" spans="1:1" s="39" customFormat="1" ht="22.5" customHeight="1" x14ac:dyDescent="0.3">
      <c r="A162" s="53"/>
    </row>
    <row r="163" spans="1:1" s="39" customFormat="1" ht="22.5" customHeight="1" x14ac:dyDescent="0.3">
      <c r="A163" s="53"/>
    </row>
    <row r="164" spans="1:1" s="39" customFormat="1" ht="22.5" customHeight="1" x14ac:dyDescent="0.3">
      <c r="A164" s="53"/>
    </row>
    <row r="165" spans="1:1" s="39" customFormat="1" ht="22.5" customHeight="1" x14ac:dyDescent="0.3">
      <c r="A165" s="53"/>
    </row>
    <row r="166" spans="1:1" s="39" customFormat="1" ht="22.5" customHeight="1" x14ac:dyDescent="0.3">
      <c r="A166" s="53"/>
    </row>
    <row r="167" spans="1:1" s="39" customFormat="1" ht="22.5" customHeight="1" x14ac:dyDescent="0.3">
      <c r="A167" s="53"/>
    </row>
    <row r="168" spans="1:1" s="39" customFormat="1" ht="22.5" customHeight="1" x14ac:dyDescent="0.3">
      <c r="A168" s="53"/>
    </row>
    <row r="169" spans="1:1" s="39" customFormat="1" ht="22.5" customHeight="1" x14ac:dyDescent="0.3">
      <c r="A169" s="53"/>
    </row>
    <row r="170" spans="1:1" s="39" customFormat="1" ht="22.5" customHeight="1" x14ac:dyDescent="0.3">
      <c r="A170" s="53"/>
    </row>
    <row r="171" spans="1:1" s="39" customFormat="1" ht="22.5" customHeight="1" x14ac:dyDescent="0.3">
      <c r="A171" s="53"/>
    </row>
    <row r="172" spans="1:1" s="39" customFormat="1" ht="22.5" customHeight="1" x14ac:dyDescent="0.3">
      <c r="A172" s="53"/>
    </row>
    <row r="173" spans="1:1" s="39" customFormat="1" ht="22.5" customHeight="1" x14ac:dyDescent="0.3">
      <c r="A173" s="53"/>
    </row>
    <row r="174" spans="1:1" s="39" customFormat="1" ht="22.5" customHeight="1" x14ac:dyDescent="0.3">
      <c r="A174" s="53"/>
    </row>
    <row r="175" spans="1:1" s="39" customFormat="1" ht="22.5" customHeight="1" x14ac:dyDescent="0.3">
      <c r="A175" s="53"/>
    </row>
    <row r="176" spans="1:1" s="39" customFormat="1" ht="22.5" customHeight="1" x14ac:dyDescent="0.3">
      <c r="A176" s="53"/>
    </row>
    <row r="177" spans="1:1" s="39" customFormat="1" ht="22.5" customHeight="1" x14ac:dyDescent="0.3">
      <c r="A177" s="53"/>
    </row>
    <row r="178" spans="1:1" s="39" customFormat="1" ht="22.5" customHeight="1" x14ac:dyDescent="0.3">
      <c r="A178" s="53"/>
    </row>
    <row r="179" spans="1:1" s="39" customFormat="1" ht="22.5" customHeight="1" x14ac:dyDescent="0.3">
      <c r="A179" s="53"/>
    </row>
    <row r="180" spans="1:1" s="39" customFormat="1" ht="22.5" customHeight="1" x14ac:dyDescent="0.3">
      <c r="A180" s="53"/>
    </row>
    <row r="181" spans="1:1" s="39" customFormat="1" ht="22.5" customHeight="1" x14ac:dyDescent="0.3">
      <c r="A181" s="53"/>
    </row>
    <row r="182" spans="1:1" s="39" customFormat="1" ht="22.5" customHeight="1" x14ac:dyDescent="0.3">
      <c r="A182" s="53"/>
    </row>
    <row r="183" spans="1:1" s="39" customFormat="1" ht="22.5" customHeight="1" x14ac:dyDescent="0.3">
      <c r="A183" s="53"/>
    </row>
    <row r="184" spans="1:1" s="39" customFormat="1" ht="22.5" customHeight="1" x14ac:dyDescent="0.3">
      <c r="A184" s="53"/>
    </row>
    <row r="185" spans="1:1" s="39" customFormat="1" ht="22.5" customHeight="1" x14ac:dyDescent="0.3">
      <c r="A185" s="53"/>
    </row>
    <row r="186" spans="1:1" s="39" customFormat="1" ht="22.5" customHeight="1" x14ac:dyDescent="0.3">
      <c r="A186" s="53"/>
    </row>
    <row r="187" spans="1:1" s="39" customFormat="1" ht="22.5" customHeight="1" x14ac:dyDescent="0.3">
      <c r="A187" s="53"/>
    </row>
    <row r="188" spans="1:1" s="39" customFormat="1" ht="22.5" customHeight="1" x14ac:dyDescent="0.3">
      <c r="A188" s="53"/>
    </row>
    <row r="189" spans="1:1" s="39" customFormat="1" ht="22.5" customHeight="1" x14ac:dyDescent="0.3">
      <c r="A189" s="53"/>
    </row>
    <row r="190" spans="1:1" s="39" customFormat="1" ht="22.5" customHeight="1" x14ac:dyDescent="0.3">
      <c r="A190" s="53"/>
    </row>
    <row r="191" spans="1:1" s="39" customFormat="1" ht="22.5" customHeight="1" x14ac:dyDescent="0.3">
      <c r="A191" s="53"/>
    </row>
    <row r="192" spans="1:1" s="39" customFormat="1" ht="22.5" customHeight="1" x14ac:dyDescent="0.3">
      <c r="A192" s="53"/>
    </row>
    <row r="193" spans="1:1" s="39" customFormat="1" ht="22.5" customHeight="1" x14ac:dyDescent="0.3">
      <c r="A193" s="53"/>
    </row>
    <row r="194" spans="1:1" s="39" customFormat="1" ht="22.5" customHeight="1" x14ac:dyDescent="0.3">
      <c r="A194" s="53"/>
    </row>
    <row r="195" spans="1:1" s="39" customFormat="1" ht="22.5" customHeight="1" x14ac:dyDescent="0.3">
      <c r="A195" s="53"/>
    </row>
    <row r="196" spans="1:1" s="39" customFormat="1" ht="22.5" customHeight="1" x14ac:dyDescent="0.3">
      <c r="A196" s="53"/>
    </row>
  </sheetData>
  <mergeCells count="63">
    <mergeCell ref="A1:B2"/>
    <mergeCell ref="A4:B6"/>
    <mergeCell ref="C4:C6"/>
    <mergeCell ref="D4:D6"/>
    <mergeCell ref="E4:E6"/>
    <mergeCell ref="W4:W6"/>
    <mergeCell ref="X4:X6"/>
    <mergeCell ref="M4:M6"/>
    <mergeCell ref="N4:N6"/>
    <mergeCell ref="O4:O6"/>
    <mergeCell ref="P4:P6"/>
    <mergeCell ref="Q4:Q6"/>
    <mergeCell ref="R4:R6"/>
    <mergeCell ref="A12:B12"/>
    <mergeCell ref="S4:S6"/>
    <mergeCell ref="T4:T6"/>
    <mergeCell ref="U4:U6"/>
    <mergeCell ref="V4:V6"/>
    <mergeCell ref="G4:G6"/>
    <mergeCell ref="H4:H6"/>
    <mergeCell ref="I4:I6"/>
    <mergeCell ref="J4:J6"/>
    <mergeCell ref="K4:K6"/>
    <mergeCell ref="L4:L6"/>
    <mergeCell ref="F4:F6"/>
    <mergeCell ref="A7:B7"/>
    <mergeCell ref="C8:X8"/>
    <mergeCell ref="A9:B9"/>
    <mergeCell ref="C10:X10"/>
    <mergeCell ref="A11:B11"/>
    <mergeCell ref="A24:B24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36:B36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43:B43"/>
    <mergeCell ref="A44:B44"/>
    <mergeCell ref="A45:B45"/>
    <mergeCell ref="A37:B37"/>
    <mergeCell ref="A38:B38"/>
    <mergeCell ref="A39:B39"/>
    <mergeCell ref="A40:B40"/>
    <mergeCell ref="A41:B41"/>
    <mergeCell ref="A42:B42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  <colBreaks count="1" manualBreakCount="1">
    <brk id="13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3.5.2</vt:lpstr>
      <vt:lpstr>'3.5.2'!Print_Area</vt:lpstr>
      <vt:lpstr>'3.5.2'!Print_Titles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Faridah binti Abdul Hamid</cp:lastModifiedBy>
  <dcterms:created xsi:type="dcterms:W3CDTF">2023-05-25T03:27:31Z</dcterms:created>
  <dcterms:modified xsi:type="dcterms:W3CDTF">2023-05-26T08:32:04Z</dcterms:modified>
</cp:coreProperties>
</file>