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wani\Downloads\"/>
    </mc:Choice>
  </mc:AlternateContent>
  <xr:revisionPtr revIDLastSave="0" documentId="13_ncr:1_{E9BC84AD-C7DE-44B9-A9FF-D8E4F9F7488C}" xr6:coauthVersionLast="47" xr6:coauthVersionMax="47" xr10:uidLastSave="{00000000-0000-0000-0000-000000000000}"/>
  <bookViews>
    <workbookView xWindow="-110" yWindow="-110" windowWidth="19420" windowHeight="10420" xr2:uid="{27E374D1-868C-4B28-9218-2CBA3EF54DD0}"/>
  </bookViews>
  <sheets>
    <sheet name="4.10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BCHART1" localSheetId="0" hidden="1">[1]BS!#REF!</definedName>
    <definedName name="__123Graph_BCHART1" hidden="1">[1]BS!#REF!</definedName>
    <definedName name="__123Graph_BCURRENT" localSheetId="0" hidden="1">[1]BS!#REF!</definedName>
    <definedName name="__123Graph_BCURRENT" hidden="1">[1]BS!#REF!</definedName>
    <definedName name="__123Graph_CCHART1" localSheetId="0" hidden="1">[1]BS!#REF!</definedName>
    <definedName name="__123Graph_CCHART1" hidden="1">[1]BS!#REF!</definedName>
    <definedName name="__123Graph_CCURRENT" localSheetId="0" hidden="1">[1]BS!#REF!</definedName>
    <definedName name="__123Graph_CCURRENT" hidden="1">[1]BS!#REF!</definedName>
    <definedName name="__123Graph_CSUMGRA1A" localSheetId="0" hidden="1">[2]summary!#REF!</definedName>
    <definedName name="__123Graph_CSUMGRA1A" hidden="1">[2]summary!#REF!</definedName>
    <definedName name="__123Graph_CSUMGRA1C" localSheetId="0" hidden="1">[2]summary!#REF!</definedName>
    <definedName name="__123Graph_CSUMGRA1C" hidden="1">[2]summary!#REF!</definedName>
    <definedName name="__123Graph_DCURRENT" localSheetId="0" hidden="1">[1]BS!#REF!</definedName>
    <definedName name="__123Graph_DCURRENT" hidden="1">[1]BS!#REF!</definedName>
    <definedName name="__123Graph_DSUMGRA1" localSheetId="0" hidden="1">[2]summary!#REF!</definedName>
    <definedName name="__123Graph_DSUMGRA1" hidden="1">[2]summary!#REF!</definedName>
    <definedName name="__123Graph_DSUMGRA1A" localSheetId="0" hidden="1">[2]summary!#REF!</definedName>
    <definedName name="__123Graph_DSUMGRA1A" hidden="1">[2]summary!#REF!</definedName>
    <definedName name="__123Graph_DSUMGRA1B" localSheetId="0" hidden="1">[2]summary!#REF!</definedName>
    <definedName name="__123Graph_DSUMGRA1B" hidden="1">[2]summary!#REF!</definedName>
    <definedName name="__123Graph_DSUMGRA1C" localSheetId="0" hidden="1">[2]summary!#REF!</definedName>
    <definedName name="__123Graph_DSUMGRA1C" hidden="1">[2]summary!#REF!</definedName>
    <definedName name="__123Graph_ESUMGRA1" localSheetId="0" hidden="1">[2]summary!#REF!</definedName>
    <definedName name="__123Graph_ESUMGRA1" hidden="1">[2]summary!#REF!</definedName>
    <definedName name="__123Graph_ESUMGRA1A" localSheetId="0" hidden="1">[2]summary!#REF!</definedName>
    <definedName name="__123Graph_ESUMGRA1A" hidden="1">[2]summary!#REF!</definedName>
    <definedName name="__123Graph_ESUMGRA1B" localSheetId="0" hidden="1">[2]summary!#REF!</definedName>
    <definedName name="__123Graph_ESUMGRA1B" hidden="1">[2]summary!#REF!</definedName>
    <definedName name="__123Graph_ESUMGRA1C" localSheetId="0" hidden="1">[2]summary!#REF!</definedName>
    <definedName name="__123Graph_ESUMGRA1C" hidden="1">[2]summary!#REF!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MORT">#REF!</definedName>
    <definedName name="CRIT">#REF!</definedName>
    <definedName name="CSTS">#REF!</definedName>
    <definedName name="EMPTY">#REF!</definedName>
    <definedName name="EQCST">#REF!</definedName>
    <definedName name="EQMV">#REF!</definedName>
    <definedName name="EQPORT">#REF!</definedName>
    <definedName name="FACE">#REF!</definedName>
    <definedName name="FIMV">#REF!</definedName>
    <definedName name="FN">[3]data!$A$10:$B$62</definedName>
    <definedName name="FND">#REF!</definedName>
    <definedName name="FUND">[3]data!$B$1:$C$7</definedName>
    <definedName name="Hold" localSheetId="0">'[4]C-Share'!#REF!</definedName>
    <definedName name="Hold">'[4]C-Share'!#REF!</definedName>
    <definedName name="Hold_Cost" localSheetId="0">'[4]C-Share'!#REF!</definedName>
    <definedName name="Hold_Cost">'[4]C-Share'!#REF!</definedName>
    <definedName name="Hold_Fund" localSheetId="0">'[4]C-Share'!#REF!</definedName>
    <definedName name="Hold_Fund">'[4]C-Share'!#REF!</definedName>
    <definedName name="Hold_MV" localSheetId="0">'[4]C-Share'!#REF!</definedName>
    <definedName name="Hold_MV">'[4]C-Share'!#REF!</definedName>
    <definedName name="Hold_Name" localSheetId="0">'[4]C-Share'!#REF!</definedName>
    <definedName name="Hold_Name">'[4]C-Share'!#REF!</definedName>
    <definedName name="Hold_Port" localSheetId="0">'[4]C-Share'!#REF!</definedName>
    <definedName name="Hold_Port">'[4]C-Share'!#REF!</definedName>
    <definedName name="Hold_Unit" localSheetId="0">'[4]C-Share'!#REF!</definedName>
    <definedName name="Hold_Unit">'[4]C-Share'!#REF!</definedName>
    <definedName name="HS">#REF!</definedName>
    <definedName name="HSS">#REF!</definedName>
    <definedName name="INST">#REF!</definedName>
    <definedName name="INTS">#REF!</definedName>
    <definedName name="ISIN">#REF!</definedName>
    <definedName name="Months">[5]Lists!$F$1:$F$26</definedName>
    <definedName name="MV" localSheetId="0">[6]EQ!#REF!</definedName>
    <definedName name="MV">[6]EQ!#REF!</definedName>
    <definedName name="MY_BO_ME_022908_by_securities_by_portfolio">#REF!</definedName>
    <definedName name="Net" localSheetId="0">[6]Div!#REF!</definedName>
    <definedName name="Net">[6]Div!#REF!</definedName>
    <definedName name="Period">#REF!</definedName>
    <definedName name="Periods">[7]Lists!$F$1:$H$26</definedName>
    <definedName name="PRINCIPAL">#REF!</definedName>
    <definedName name="ROWNUMBER">#REF!</definedName>
    <definedName name="Table_A">#REF!</definedName>
    <definedName name="Table_B">#REF!</definedName>
    <definedName name="Table_C">#REF!</definedName>
    <definedName name="To">#REF!</definedName>
    <definedName name="YYYYMM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9" i="1" l="1"/>
  <c r="W19" i="1"/>
  <c r="S19" i="1"/>
  <c r="AE18" i="1"/>
  <c r="AA18" i="1"/>
  <c r="W18" i="1"/>
  <c r="S18" i="1"/>
  <c r="AE15" i="1"/>
  <c r="AA15" i="1"/>
  <c r="W15" i="1"/>
  <c r="S15" i="1"/>
  <c r="AA13" i="1"/>
  <c r="W13" i="1"/>
  <c r="S13" i="1"/>
  <c r="AE12" i="1"/>
  <c r="AA12" i="1"/>
  <c r="W12" i="1"/>
  <c r="S12" i="1"/>
  <c r="AA11" i="1"/>
  <c r="S11" i="1"/>
  <c r="W11" i="1" l="1"/>
  <c r="AE13" i="1"/>
  <c r="AE19" i="1"/>
  <c r="AE11" i="1"/>
</calcChain>
</file>

<file path=xl/sharedStrings.xml><?xml version="1.0" encoding="utf-8"?>
<sst xmlns="http://schemas.openxmlformats.org/spreadsheetml/2006/main" count="28" uniqueCount="16">
  <si>
    <t>Table 4.10.1</t>
  </si>
  <si>
    <r>
      <t>Life Insurance: Valuation Result and Surplus Distribution</t>
    </r>
    <r>
      <rPr>
        <b/>
        <vertAlign val="superscript"/>
        <sz val="12"/>
        <rFont val="Arial"/>
        <family val="2"/>
      </rPr>
      <t>1</t>
    </r>
  </si>
  <si>
    <t>Item</t>
  </si>
  <si>
    <t>RM million</t>
  </si>
  <si>
    <t>% change</t>
  </si>
  <si>
    <t>Valuation result</t>
  </si>
  <si>
    <t>Policyowners' fund</t>
  </si>
  <si>
    <r>
      <t xml:space="preserve">Net liabilities </t>
    </r>
    <r>
      <rPr>
        <vertAlign val="superscript"/>
        <sz val="12"/>
        <rFont val="Arial"/>
        <family val="2"/>
      </rPr>
      <t>2</t>
    </r>
  </si>
  <si>
    <t>Surplus</t>
  </si>
  <si>
    <t>Allocation to policyowners</t>
  </si>
  <si>
    <t>Surplus distribution</t>
  </si>
  <si>
    <t>Allocation to shareholders</t>
  </si>
  <si>
    <t>Surplus carried forward</t>
  </si>
  <si>
    <t>1. Figures are based on Risk Based Capital (RBC) Valuation.</t>
  </si>
  <si>
    <t>2. Net Liabilities inclusive of Allocation to policyowners.</t>
  </si>
  <si>
    <t xml:space="preserve">Source: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</si>
</sst>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_-;_-@_-"/>
    <numFmt numFmtId="165" formatCode="#,##0.0_ ;\-#,##0.0\ "/>
    <numFmt numFmtId="166" formatCode="0.0"/>
    <numFmt numFmtId="167" formatCode="0.0%"/>
    <numFmt numFmtId="168" formatCode="_-* #,##0.0_-;\-* #,##0.0_-;_-* &quot;-&quot;??_-;_-@_-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sz val="9"/>
      <name val="Arial"/>
      <family val="2"/>
    </font>
    <font>
      <sz val="6.5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0" xfId="0" applyFont="1" applyFill="1"/>
    <xf numFmtId="9" fontId="3" fillId="2" borderId="0" xfId="0" applyNumberFormat="1" applyFont="1" applyFill="1"/>
    <xf numFmtId="9" fontId="3" fillId="2" borderId="0" xfId="0" applyNumberFormat="1" applyFont="1" applyFill="1" applyAlignment="1">
      <alignment horizontal="left"/>
    </xf>
    <xf numFmtId="0" fontId="3" fillId="2" borderId="2" xfId="0" applyFont="1" applyFill="1" applyBorder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0" fontId="3" fillId="2" borderId="12" xfId="0" applyFont="1" applyFill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3" fillId="2" borderId="6" xfId="1" applyNumberFormat="1" applyFont="1" applyFill="1" applyBorder="1" applyAlignment="1">
      <alignment horizontal="right"/>
    </xf>
    <xf numFmtId="3" fontId="3" fillId="2" borderId="0" xfId="0" applyNumberFormat="1" applyFont="1" applyFill="1"/>
    <xf numFmtId="165" fontId="3" fillId="2" borderId="6" xfId="0" applyNumberFormat="1" applyFont="1" applyFill="1" applyBorder="1" applyAlignment="1">
      <alignment horizontal="right"/>
    </xf>
    <xf numFmtId="164" fontId="3" fillId="2" borderId="6" xfId="0" applyNumberFormat="1" applyFont="1" applyFill="1" applyBorder="1"/>
    <xf numFmtId="165" fontId="3" fillId="2" borderId="6" xfId="0" applyNumberFormat="1" applyFont="1" applyFill="1" applyBorder="1"/>
    <xf numFmtId="165" fontId="3" fillId="2" borderId="0" xfId="0" applyNumberFormat="1" applyFont="1" applyFill="1"/>
    <xf numFmtId="166" fontId="3" fillId="2" borderId="0" xfId="0" applyNumberFormat="1" applyFont="1" applyFill="1"/>
    <xf numFmtId="166" fontId="3" fillId="2" borderId="12" xfId="0" applyNumberFormat="1" applyFont="1" applyFill="1" applyBorder="1"/>
    <xf numFmtId="164" fontId="3" fillId="2" borderId="0" xfId="0" applyNumberFormat="1" applyFont="1" applyFill="1"/>
    <xf numFmtId="167" fontId="3" fillId="2" borderId="0" xfId="2" applyNumberFormat="1" applyFont="1" applyFill="1"/>
    <xf numFmtId="0" fontId="3" fillId="2" borderId="0" xfId="0" applyFont="1" applyFill="1" applyAlignment="1">
      <alignment vertical="top" wrapText="1"/>
    </xf>
    <xf numFmtId="164" fontId="3" fillId="2" borderId="6" xfId="0" applyNumberFormat="1" applyFont="1" applyFill="1" applyBorder="1" applyAlignment="1">
      <alignment horizontal="right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3" fillId="2" borderId="14" xfId="0" applyFont="1" applyFill="1" applyBorder="1"/>
    <xf numFmtId="0" fontId="3" fillId="2" borderId="1" xfId="0" applyFont="1" applyFill="1" applyBorder="1" applyAlignment="1">
      <alignment horizontal="right"/>
    </xf>
    <xf numFmtId="0" fontId="3" fillId="3" borderId="13" xfId="0" applyFont="1" applyFill="1" applyBorder="1" applyAlignment="1">
      <alignment horizontal="right"/>
    </xf>
    <xf numFmtId="0" fontId="3" fillId="2" borderId="15" xfId="0" applyFont="1" applyFill="1" applyBorder="1"/>
    <xf numFmtId="0" fontId="7" fillId="2" borderId="0" xfId="0" applyFont="1" applyFill="1"/>
    <xf numFmtId="0" fontId="8" fillId="0" borderId="1" xfId="0" applyFont="1" applyBorder="1"/>
    <xf numFmtId="168" fontId="3" fillId="2" borderId="0" xfId="1" applyNumberFormat="1" applyFont="1" applyFill="1"/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Reporting\My%20Documents\conso%202004\Feb04\BS02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LD\INVCOM\RPTK403\SU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BO%20for%20IC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ams%20recon%20templat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My%20Documents\Management%20Accounts\2006\Sep06\VX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Documents%20and%20Settings\CWY\Desktop\090630Rec-Max%20grouping_v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Bank%20Negara\Bnm\2009\0509\workings\0309\workings\Files%20from%20others\VXLS%201008-1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&amp;GP"/>
      <sheetName val="LIFE"/>
      <sheetName val="BS"/>
      <sheetName val="IL-I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 &amp; yield (2)"/>
      <sheetName val="summary"/>
      <sheetName val="note"/>
      <sheetName val="macro"/>
      <sheetName val="asset &amp; yield"/>
      <sheetName val="estimate"/>
      <sheetName val="summary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"/>
      <sheetName val="SCH8"/>
      <sheetName val="SCH5"/>
      <sheetName val="SCH6"/>
      <sheetName val="NOISIN"/>
      <sheetName val="Compas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B1">
            <v>220</v>
          </cell>
          <cell r="C1" t="str">
            <v>L3S8OPI</v>
          </cell>
        </row>
        <row r="2">
          <cell r="B2">
            <v>221</v>
          </cell>
          <cell r="C2" t="str">
            <v>L3S8OPI</v>
          </cell>
        </row>
        <row r="3">
          <cell r="B3">
            <v>222</v>
          </cell>
          <cell r="C3" t="str">
            <v>L3S8API</v>
          </cell>
        </row>
        <row r="4">
          <cell r="B4">
            <v>225</v>
          </cell>
          <cell r="C4" t="str">
            <v>L3S8ONPI</v>
          </cell>
        </row>
        <row r="5">
          <cell r="B5">
            <v>226</v>
          </cell>
          <cell r="C5" t="str">
            <v>L3S8ONPI</v>
          </cell>
        </row>
        <row r="6">
          <cell r="B6">
            <v>227</v>
          </cell>
          <cell r="C6" t="str">
            <v>IL3S8</v>
          </cell>
        </row>
        <row r="7">
          <cell r="B7">
            <v>228</v>
          </cell>
          <cell r="C7" t="str">
            <v>S3S8</v>
          </cell>
        </row>
        <row r="10">
          <cell r="A10" t="str">
            <v>MYBDN01596Z1</v>
          </cell>
          <cell r="B10" t="str">
            <v>SARAWAK ELECTRICITY SUPPLY CORP</v>
          </cell>
        </row>
        <row r="11">
          <cell r="A11" t="str">
            <v>MYBDN0202239</v>
          </cell>
          <cell r="B11" t="str">
            <v>PROJEK LEBUHRAYA UTARA-SELATAN BERHAD</v>
          </cell>
        </row>
        <row r="12">
          <cell r="A12" t="str">
            <v>MYBDN0401195</v>
          </cell>
          <cell r="B12" t="str">
            <v>SI CAPITAL SDN BHD</v>
          </cell>
        </row>
        <row r="13">
          <cell r="A13" t="str">
            <v>MYBDN0608252</v>
          </cell>
          <cell r="B13" t="str">
            <v>KHAZANAH NASIONAL BERHAD</v>
          </cell>
        </row>
        <row r="14">
          <cell r="A14" t="str">
            <v>MYBDO00260T7</v>
          </cell>
          <cell r="B14" t="str">
            <v>LEKIR BULK TERMINAL SDN BHD</v>
          </cell>
        </row>
        <row r="15">
          <cell r="A15" t="str">
            <v>MYBDP00261S6</v>
          </cell>
          <cell r="B15" t="str">
            <v>LEKIR BULK TERMINAL SDN BHD</v>
          </cell>
        </row>
        <row r="16">
          <cell r="A16" t="str">
            <v>MYBDP02443V2</v>
          </cell>
          <cell r="B16" t="str">
            <v>PROJEK LEBUHRAYA UTARA-SELATAN BERHAD</v>
          </cell>
        </row>
        <row r="17">
          <cell r="A17" t="str">
            <v>MYBDP0303651</v>
          </cell>
          <cell r="B17" t="str">
            <v>PUTRAJAYA HOLDINGS SDN BHD</v>
          </cell>
        </row>
        <row r="18">
          <cell r="A18" t="str">
            <v>MYBDP0401240</v>
          </cell>
          <cell r="B18" t="str">
            <v>SI CAPITAL SDN BHD</v>
          </cell>
        </row>
        <row r="19">
          <cell r="A19" t="str">
            <v>MYBDQ02444W7</v>
          </cell>
          <cell r="B19" t="str">
            <v>PROJEK LEBUHRAYA UTARA-SELATAN BERHAD</v>
          </cell>
        </row>
        <row r="20">
          <cell r="A20" t="str">
            <v>MYBDQ0401263</v>
          </cell>
          <cell r="B20" t="str">
            <v>SI CAPITAL SDN BHD</v>
          </cell>
        </row>
        <row r="21">
          <cell r="A21" t="str">
            <v>MYBDQ05346A7</v>
          </cell>
          <cell r="B21" t="str">
            <v>PROJEK LEBUHRAYA UTARA-SELATAN BERHAD</v>
          </cell>
        </row>
        <row r="22">
          <cell r="A22" t="str">
            <v>MYBDR0401279</v>
          </cell>
          <cell r="B22" t="str">
            <v>SI CAPITAL SDN BHD</v>
          </cell>
        </row>
        <row r="23">
          <cell r="A23" t="str">
            <v>MYBDR0401287</v>
          </cell>
          <cell r="B23" t="str">
            <v>SI CAPITAL SDN BHD</v>
          </cell>
        </row>
        <row r="24">
          <cell r="A24" t="str">
            <v>MYBDR05347N7</v>
          </cell>
          <cell r="B24" t="str">
            <v>PROJEK LEBUHRAYA UTARA-SELATAN BERHAD</v>
          </cell>
        </row>
        <row r="25">
          <cell r="A25" t="str">
            <v>MYBDS0705727</v>
          </cell>
          <cell r="B25" t="str">
            <v>KHAZANAH NASIONAL BERHAD</v>
          </cell>
        </row>
        <row r="26">
          <cell r="A26" t="str">
            <v>MYBDS0705776</v>
          </cell>
          <cell r="B26" t="str">
            <v>HSBC BANK MALAYSIA BERHAD</v>
          </cell>
        </row>
        <row r="27">
          <cell r="A27" t="str">
            <v>MYBDX0706808</v>
          </cell>
          <cell r="B27" t="str">
            <v>HSBC BANK MALAYSIA BERHAD</v>
          </cell>
        </row>
        <row r="28">
          <cell r="A28" t="str">
            <v>MYBGG0700015</v>
          </cell>
          <cell r="B28" t="str">
            <v>GII</v>
          </cell>
        </row>
        <row r="29">
          <cell r="A29" t="str">
            <v>MYBGN0600195</v>
          </cell>
          <cell r="B29" t="str">
            <v>GII</v>
          </cell>
        </row>
        <row r="30">
          <cell r="A30" t="str">
            <v>MYBGN0500015</v>
          </cell>
          <cell r="B30" t="str">
            <v>GII</v>
          </cell>
        </row>
        <row r="31">
          <cell r="A31" t="str">
            <v>MYBKV96101E2</v>
          </cell>
          <cell r="B31" t="str">
            <v>KUALA LUMPUR INTERNATIONAL AIRPORT</v>
          </cell>
        </row>
        <row r="32">
          <cell r="A32" t="str">
            <v>MYBMJ0600050</v>
          </cell>
          <cell r="B32" t="str">
            <v>MGS</v>
          </cell>
        </row>
        <row r="33">
          <cell r="A33" t="str">
            <v>MYBMN04002W3</v>
          </cell>
          <cell r="B33" t="str">
            <v>MGS</v>
          </cell>
        </row>
        <row r="34">
          <cell r="A34" t="str">
            <v>MYBMN98006S9</v>
          </cell>
          <cell r="B34" t="str">
            <v>MGS</v>
          </cell>
        </row>
        <row r="35">
          <cell r="A35" t="str">
            <v>MYBMO05002S9</v>
          </cell>
          <cell r="B35" t="str">
            <v>MGS</v>
          </cell>
        </row>
        <row r="36">
          <cell r="A36" t="str">
            <v>MYBMO0600019</v>
          </cell>
          <cell r="B36" t="str">
            <v>MGS</v>
          </cell>
        </row>
        <row r="37">
          <cell r="A37" t="str">
            <v>MYBMS04003H7</v>
          </cell>
          <cell r="B37" t="str">
            <v>MGS</v>
          </cell>
        </row>
        <row r="38">
          <cell r="A38" t="str">
            <v>MYBMV88003W0</v>
          </cell>
          <cell r="B38" t="str">
            <v>MGS</v>
          </cell>
        </row>
        <row r="39">
          <cell r="A39" t="str">
            <v>MYBMX0600028</v>
          </cell>
          <cell r="B39" t="str">
            <v>MGS</v>
          </cell>
        </row>
        <row r="40">
          <cell r="A40" t="str">
            <v>MYBMX0700034</v>
          </cell>
          <cell r="B40" t="str">
            <v>MGS</v>
          </cell>
        </row>
        <row r="41">
          <cell r="A41" t="str">
            <v>MYBPI04194S0</v>
          </cell>
          <cell r="B41" t="str">
            <v>CAGAMAS BERHAD</v>
          </cell>
        </row>
        <row r="42">
          <cell r="A42" t="str">
            <v>MYBPK01039W8</v>
          </cell>
          <cell r="B42" t="str">
            <v>COMMERCE ASSET HOLDINGS BHD</v>
          </cell>
        </row>
        <row r="43">
          <cell r="A43" t="str">
            <v>MYBPK02123S7</v>
          </cell>
          <cell r="B43" t="str">
            <v>EON CAPITAL BHD</v>
          </cell>
        </row>
        <row r="44">
          <cell r="A44" t="str">
            <v>MYBPK0600515</v>
          </cell>
          <cell r="B44" t="str">
            <v>KFW BANKENGRUPPE</v>
          </cell>
        </row>
        <row r="45">
          <cell r="A45" t="str">
            <v>MYBPK0700174</v>
          </cell>
          <cell r="B45" t="str">
            <v>GII</v>
          </cell>
        </row>
        <row r="46">
          <cell r="A46" t="str">
            <v>MYBPL99001T6</v>
          </cell>
          <cell r="B46" t="str">
            <v>ROTHMANS PALL MA</v>
          </cell>
        </row>
        <row r="47">
          <cell r="A47" t="str">
            <v>MYBPN04192N8</v>
          </cell>
          <cell r="B47" t="str">
            <v>CAGAMAS BERHAD</v>
          </cell>
        </row>
        <row r="48">
          <cell r="A48" t="str">
            <v>MYBPN0700046</v>
          </cell>
          <cell r="B48" t="str">
            <v>MALAYAN BANKING</v>
          </cell>
        </row>
        <row r="49">
          <cell r="A49" t="str">
            <v>MYBPO0500055</v>
          </cell>
          <cell r="B49" t="str">
            <v>CAGAMAS BERHAD</v>
          </cell>
        </row>
        <row r="50">
          <cell r="A50" t="str">
            <v>MYBPO0500287</v>
          </cell>
          <cell r="B50" t="str">
            <v>CAGAMAS BERHAD</v>
          </cell>
        </row>
        <row r="51">
          <cell r="A51" t="str">
            <v>MYBPQ0500043</v>
          </cell>
          <cell r="B51" t="str">
            <v>CAGAMAS BERHAD</v>
          </cell>
        </row>
        <row r="52">
          <cell r="A52" t="str">
            <v>MYBPQ0500290</v>
          </cell>
          <cell r="B52" t="str">
            <v>CAGAMAS BERHAD</v>
          </cell>
        </row>
        <row r="53">
          <cell r="A53" t="str">
            <v>MYBPS00196F4</v>
          </cell>
          <cell r="B53" t="str">
            <v>BANK PEMBANGUNAN &amp; INFRASTRUKTUR MALAYSIA</v>
          </cell>
        </row>
        <row r="54">
          <cell r="A54" t="str">
            <v>MYBPT0500039</v>
          </cell>
          <cell r="B54" t="str">
            <v>CAGAMAS BERHAD</v>
          </cell>
        </row>
        <row r="55">
          <cell r="A55" t="str">
            <v>MYBPT0500302</v>
          </cell>
          <cell r="B55" t="str">
            <v>CAGAMAS BERHAD</v>
          </cell>
        </row>
        <row r="56">
          <cell r="A56" t="str">
            <v>MYBPY0500310</v>
          </cell>
          <cell r="B56" t="str">
            <v>CAGAMAS BERHAD</v>
          </cell>
        </row>
        <row r="57">
          <cell r="A57" t="str">
            <v>MYBPZ00197S6</v>
          </cell>
          <cell r="B57" t="str">
            <v>BANK PEMBANGUNAN &amp; INFRASTRUKTUR MALAYSIA</v>
          </cell>
        </row>
        <row r="58">
          <cell r="A58" t="str">
            <v>MYBUI0700889</v>
          </cell>
          <cell r="B58" t="str">
            <v>BAT</v>
          </cell>
        </row>
        <row r="59">
          <cell r="A59" t="str">
            <v>MYBUS0600682</v>
          </cell>
          <cell r="B59" t="str">
            <v>BANK PEMBANGUNAN &amp; INFRASTRUKTUR MALAYSIA</v>
          </cell>
        </row>
        <row r="60">
          <cell r="A60" t="str">
            <v>MYBVI0703204</v>
          </cell>
          <cell r="B60" t="str">
            <v>KUALA LUMPUR KEPONG BERHAD</v>
          </cell>
        </row>
        <row r="61">
          <cell r="A61" t="str">
            <v>MYBVN0605086</v>
          </cell>
          <cell r="B61" t="str">
            <v>BANK PEMBANGUNAN &amp; INFRASTRUKTUR MALAYSIA</v>
          </cell>
        </row>
        <row r="62">
          <cell r="B62" t="str">
            <v>MALAYSIAN INSURANCE INSTITUTE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"/>
      <sheetName val="shares"/>
      <sheetName val="CShare"/>
      <sheetName val="MGS"/>
      <sheetName val="icsss6"/>
      <sheetName val="Deposit"/>
      <sheetName val="Trust"/>
      <sheetName val="sch6DATA"/>
      <sheetName val="Sch6SH"/>
      <sheetName val="SCH6-IL"/>
      <sheetName val="Sch6LIFE"/>
      <sheetName val="CBond"/>
      <sheetName val="icss"/>
      <sheetName val="Sch11"/>
      <sheetName val="CDeposit"/>
      <sheetName val="Sch11SH"/>
      <sheetName val="GP-SH"/>
      <sheetName val="GP-IL"/>
      <sheetName val="GP-LIFE"/>
      <sheetName val="GP"/>
      <sheetName val="C-Share"/>
      <sheetName val="C-Bond"/>
      <sheetName val="C-Deposit"/>
      <sheetName val="SPTABLE"/>
      <sheetName val="bonds"/>
      <sheetName val="sch8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LS"/>
      <sheetName val="Lists"/>
    </sheetNames>
    <sheetDataSet>
      <sheetData sheetId="0" refreshError="1"/>
      <sheetData sheetId="1" refreshError="1">
        <row r="1">
          <cell r="F1" t="str">
            <v>31 JANUARY 2004</v>
          </cell>
        </row>
        <row r="2">
          <cell r="F2" t="str">
            <v>29 FEBRUARY 2004</v>
          </cell>
        </row>
        <row r="3">
          <cell r="F3" t="str">
            <v>31 MARCH  2004</v>
          </cell>
        </row>
        <row r="4">
          <cell r="F4" t="str">
            <v>30 APRIL 2004</v>
          </cell>
        </row>
        <row r="5">
          <cell r="F5" t="str">
            <v>31 MAY 2004</v>
          </cell>
        </row>
        <row r="6">
          <cell r="F6" t="str">
            <v>30 JUNE 2004</v>
          </cell>
        </row>
        <row r="7">
          <cell r="F7" t="str">
            <v>31 JULY 2004</v>
          </cell>
        </row>
        <row r="8">
          <cell r="F8" t="str">
            <v>31 AUGUST 2004</v>
          </cell>
        </row>
        <row r="9">
          <cell r="F9" t="str">
            <v>30 SEPTEMBER 2004</v>
          </cell>
        </row>
        <row r="10">
          <cell r="F10" t="str">
            <v>31 OCTOBER 2004</v>
          </cell>
        </row>
        <row r="11">
          <cell r="F11" t="str">
            <v>30 NOVEMBER 2004</v>
          </cell>
        </row>
        <row r="12">
          <cell r="F12" t="str">
            <v>31 DECEMBER 2004</v>
          </cell>
        </row>
        <row r="13">
          <cell r="F13" t="str">
            <v>31 DECEMBER 2003</v>
          </cell>
        </row>
        <row r="15">
          <cell r="F15" t="str">
            <v>31 JANUARY 2006</v>
          </cell>
        </row>
        <row r="16">
          <cell r="F16" t="str">
            <v>28 FEBRUARY 2006</v>
          </cell>
        </row>
        <row r="17">
          <cell r="F17" t="str">
            <v>31 MARCH  2006</v>
          </cell>
        </row>
        <row r="18">
          <cell r="F18" t="str">
            <v>30 APRIL 2006</v>
          </cell>
        </row>
        <row r="19">
          <cell r="F19" t="str">
            <v>31 MAY 2006</v>
          </cell>
        </row>
        <row r="20">
          <cell r="F20" t="str">
            <v>30 JUNE 2006</v>
          </cell>
        </row>
        <row r="21">
          <cell r="F21" t="str">
            <v>31 JULY 2006</v>
          </cell>
        </row>
        <row r="22">
          <cell r="F22" t="str">
            <v>31 AUGUST 2006</v>
          </cell>
        </row>
        <row r="23">
          <cell r="F23" t="str">
            <v>30 SEPTEMBER 2006</v>
          </cell>
        </row>
        <row r="24">
          <cell r="F24" t="str">
            <v>31 OCTOBER 2006</v>
          </cell>
        </row>
        <row r="25">
          <cell r="F25" t="str">
            <v>30 NOVEMBER 2006</v>
          </cell>
        </row>
        <row r="26">
          <cell r="F26" t="str">
            <v>31 DECEMBER 2006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dFDeq"/>
      <sheetName val="ACRDINT"/>
      <sheetName val="AMORT"/>
      <sheetName val="BondFDeq-MV"/>
      <sheetName val="FD"/>
      <sheetName val="EQ"/>
      <sheetName val="Div"/>
      <sheetName val="Bonds"/>
      <sheetName val="Disposal"/>
      <sheetName val="Purchase"/>
      <sheetName val="GL"/>
      <sheetName val="Lists"/>
      <sheetName val="Proced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m"/>
      <sheetName val="VXLS"/>
      <sheetName val="Lists"/>
      <sheetName val="New Acc Code"/>
    </sheetNames>
    <sheetDataSet>
      <sheetData sheetId="0" refreshError="1"/>
      <sheetData sheetId="1" refreshError="1"/>
      <sheetData sheetId="2" refreshError="1">
        <row r="1">
          <cell r="F1" t="str">
            <v>31 JANUARY 2008</v>
          </cell>
          <cell r="G1">
            <v>1</v>
          </cell>
          <cell r="H1">
            <v>2008001</v>
          </cell>
        </row>
        <row r="2">
          <cell r="F2" t="str">
            <v>29 FEBRUARY 2008</v>
          </cell>
          <cell r="G2">
            <v>2</v>
          </cell>
          <cell r="H2">
            <v>2008002</v>
          </cell>
        </row>
        <row r="3">
          <cell r="F3" t="str">
            <v>31 MARCH  2008</v>
          </cell>
          <cell r="G3">
            <v>3</v>
          </cell>
          <cell r="H3">
            <v>2008003</v>
          </cell>
        </row>
        <row r="4">
          <cell r="F4" t="str">
            <v>30 APRIL 2008</v>
          </cell>
          <cell r="G4">
            <v>4</v>
          </cell>
          <cell r="H4">
            <v>2008004</v>
          </cell>
        </row>
        <row r="5">
          <cell r="F5" t="str">
            <v>31 MAY 2008</v>
          </cell>
          <cell r="G5">
            <v>5</v>
          </cell>
          <cell r="H5">
            <v>2008005</v>
          </cell>
        </row>
        <row r="6">
          <cell r="F6" t="str">
            <v>30 JUNE 2008</v>
          </cell>
          <cell r="G6">
            <v>6</v>
          </cell>
          <cell r="H6">
            <v>2008006</v>
          </cell>
        </row>
        <row r="7">
          <cell r="F7" t="str">
            <v>31 JULY 2008</v>
          </cell>
          <cell r="G7">
            <v>7</v>
          </cell>
          <cell r="H7">
            <v>2008007</v>
          </cell>
        </row>
        <row r="8">
          <cell r="F8" t="str">
            <v>31 AUGUST 2008</v>
          </cell>
          <cell r="G8">
            <v>8</v>
          </cell>
          <cell r="H8">
            <v>2008008</v>
          </cell>
        </row>
        <row r="9">
          <cell r="F9" t="str">
            <v>30 SEPTEMBER 2008</v>
          </cell>
          <cell r="G9">
            <v>9</v>
          </cell>
          <cell r="H9">
            <v>2008009</v>
          </cell>
        </row>
        <row r="10">
          <cell r="F10" t="str">
            <v>31 OCTOBER 2008</v>
          </cell>
          <cell r="G10">
            <v>10</v>
          </cell>
          <cell r="H10">
            <v>2008010</v>
          </cell>
        </row>
        <row r="11">
          <cell r="F11" t="str">
            <v>30 NOVEMBER 2008</v>
          </cell>
          <cell r="G11">
            <v>11</v>
          </cell>
          <cell r="H11">
            <v>2008011</v>
          </cell>
        </row>
        <row r="12">
          <cell r="F12" t="str">
            <v>31 DECEMBER 2008</v>
          </cell>
          <cell r="G12">
            <v>12</v>
          </cell>
          <cell r="H12">
            <v>2008012</v>
          </cell>
        </row>
        <row r="13">
          <cell r="F13" t="str">
            <v>32 DECEMBER 2008</v>
          </cell>
          <cell r="G13">
            <v>13</v>
          </cell>
          <cell r="H13">
            <v>2008013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7FA6-2D26-44D0-A26A-5D489E4D267E}">
  <sheetPr>
    <pageSetUpPr fitToPage="1"/>
  </sheetPr>
  <dimension ref="A1:AI35"/>
  <sheetViews>
    <sheetView tabSelected="1" zoomScaleNormal="100" workbookViewId="0">
      <pane xSplit="8" ySplit="8" topLeftCell="I9" activePane="bottomRight" state="frozen"/>
      <selection pane="topRight" activeCell="I1" sqref="I1"/>
      <selection pane="bottomLeft" activeCell="A9" sqref="A9"/>
      <selection pane="bottomRight" activeCell="AC15" sqref="AC15"/>
    </sheetView>
  </sheetViews>
  <sheetFormatPr defaultColWidth="9.1796875" defaultRowHeight="15.5" x14ac:dyDescent="0.35"/>
  <cols>
    <col min="1" max="1" width="2.81640625" style="3" customWidth="1"/>
    <col min="2" max="3" width="9.1796875" style="3"/>
    <col min="4" max="4" width="12.1796875" style="3" customWidth="1"/>
    <col min="5" max="5" width="15.81640625" style="3" customWidth="1"/>
    <col min="6" max="6" width="2.81640625" style="3" customWidth="1"/>
    <col min="7" max="7" width="11.54296875" style="3" customWidth="1"/>
    <col min="8" max="8" width="2.81640625" style="3" customWidth="1"/>
    <col min="9" max="9" width="15.81640625" style="3" customWidth="1"/>
    <col min="10" max="10" width="2.81640625" style="3" customWidth="1"/>
    <col min="11" max="11" width="11.54296875" style="3" customWidth="1"/>
    <col min="12" max="12" width="2.81640625" style="3" customWidth="1"/>
    <col min="13" max="13" width="15.81640625" style="3" customWidth="1"/>
    <col min="14" max="14" width="2.81640625" style="3" customWidth="1"/>
    <col min="15" max="15" width="11.54296875" style="3" customWidth="1"/>
    <col min="16" max="16" width="2.81640625" style="3" customWidth="1"/>
    <col min="17" max="17" width="14.6328125" style="3" customWidth="1"/>
    <col min="18" max="18" width="3.1796875" style="3" customWidth="1"/>
    <col min="19" max="19" width="11.54296875" style="3" customWidth="1"/>
    <col min="20" max="20" width="3.1796875" style="3" customWidth="1"/>
    <col min="21" max="21" width="14.6328125" style="3" customWidth="1"/>
    <col min="22" max="22" width="3.1796875" style="3" customWidth="1"/>
    <col min="23" max="23" width="7.7265625" style="3" customWidth="1"/>
    <col min="24" max="24" width="5.1796875" style="3" customWidth="1"/>
    <col min="25" max="25" width="14.453125" style="3" customWidth="1"/>
    <col min="26" max="27" width="8" style="3" customWidth="1"/>
    <col min="28" max="28" width="4.81640625" style="3" customWidth="1"/>
    <col min="29" max="29" width="13" style="3" customWidth="1"/>
    <col min="30" max="30" width="4.54296875" style="3" customWidth="1"/>
    <col min="31" max="31" width="8" style="3" customWidth="1"/>
    <col min="32" max="32" width="5.36328125" style="3" customWidth="1"/>
    <col min="33" max="33" width="17.1796875" style="3" customWidth="1"/>
    <col min="34" max="34" width="13.6328125" style="3" customWidth="1"/>
    <col min="35" max="35" width="83.1796875" style="3" customWidth="1"/>
    <col min="36" max="16384" width="9.1796875" style="3"/>
  </cols>
  <sheetData>
    <row r="1" spans="1:35" ht="12.7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5" ht="9" customHeight="1" x14ac:dyDescent="0.35"/>
    <row r="3" spans="1:35" x14ac:dyDescent="0.35">
      <c r="A3" s="4" t="s">
        <v>0</v>
      </c>
      <c r="AH3" s="5"/>
      <c r="AI3" s="6"/>
    </row>
    <row r="4" spans="1:35" ht="17.5" x14ac:dyDescent="0.35">
      <c r="A4" s="4" t="s">
        <v>1</v>
      </c>
    </row>
    <row r="5" spans="1:35" ht="12.75" customHeight="1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35" ht="15" customHeight="1" x14ac:dyDescent="0.35">
      <c r="A6" s="42" t="s">
        <v>2</v>
      </c>
      <c r="B6" s="42"/>
      <c r="C6" s="42"/>
      <c r="D6" s="42"/>
      <c r="E6" s="51">
        <v>2016</v>
      </c>
      <c r="F6" s="52"/>
      <c r="G6" s="52"/>
      <c r="H6" s="53"/>
      <c r="I6" s="41">
        <v>2017</v>
      </c>
      <c r="J6" s="42"/>
      <c r="K6" s="42"/>
      <c r="L6" s="42"/>
      <c r="M6" s="41">
        <v>2018</v>
      </c>
      <c r="N6" s="42"/>
      <c r="O6" s="42"/>
      <c r="P6" s="42"/>
      <c r="Q6" s="41">
        <v>2019</v>
      </c>
      <c r="R6" s="42"/>
      <c r="S6" s="42"/>
      <c r="T6" s="42"/>
      <c r="U6" s="41">
        <v>2020</v>
      </c>
      <c r="V6" s="42"/>
      <c r="W6" s="42"/>
      <c r="X6" s="42"/>
      <c r="Y6" s="41">
        <v>2021</v>
      </c>
      <c r="Z6" s="42"/>
      <c r="AA6" s="42"/>
      <c r="AB6" s="43"/>
      <c r="AC6" s="41">
        <v>2022</v>
      </c>
      <c r="AD6" s="42"/>
      <c r="AE6" s="42"/>
      <c r="AF6" s="43"/>
      <c r="AG6" s="45"/>
      <c r="AH6" s="46"/>
    </row>
    <row r="7" spans="1:35" ht="15" customHeight="1" x14ac:dyDescent="0.35">
      <c r="A7" s="50"/>
      <c r="B7" s="50"/>
      <c r="C7" s="50"/>
      <c r="D7" s="50"/>
      <c r="E7" s="54"/>
      <c r="F7" s="55"/>
      <c r="G7" s="55"/>
      <c r="H7" s="56"/>
      <c r="I7" s="40"/>
      <c r="J7" s="44"/>
      <c r="K7" s="44"/>
      <c r="L7" s="44"/>
      <c r="M7" s="40"/>
      <c r="N7" s="44"/>
      <c r="O7" s="44"/>
      <c r="P7" s="44"/>
      <c r="Q7" s="40"/>
      <c r="R7" s="44"/>
      <c r="S7" s="44"/>
      <c r="T7" s="44"/>
      <c r="U7" s="40"/>
      <c r="V7" s="44"/>
      <c r="W7" s="44"/>
      <c r="X7" s="44"/>
      <c r="Y7" s="40"/>
      <c r="Z7" s="44"/>
      <c r="AA7" s="44"/>
      <c r="AB7" s="39"/>
      <c r="AC7" s="40"/>
      <c r="AD7" s="44"/>
      <c r="AE7" s="44"/>
      <c r="AF7" s="39"/>
    </row>
    <row r="8" spans="1:35" s="9" customFormat="1" ht="25" customHeight="1" x14ac:dyDescent="0.25">
      <c r="A8" s="44"/>
      <c r="B8" s="44"/>
      <c r="C8" s="44"/>
      <c r="D8" s="44"/>
      <c r="E8" s="47" t="s">
        <v>3</v>
      </c>
      <c r="F8" s="48"/>
      <c r="G8" s="47" t="s">
        <v>4</v>
      </c>
      <c r="H8" s="48"/>
      <c r="I8" s="41" t="s">
        <v>3</v>
      </c>
      <c r="J8" s="49"/>
      <c r="K8" s="47" t="s">
        <v>4</v>
      </c>
      <c r="L8" s="48"/>
      <c r="M8" s="38" t="s">
        <v>3</v>
      </c>
      <c r="N8" s="39"/>
      <c r="O8" s="40" t="s">
        <v>4</v>
      </c>
      <c r="P8" s="44"/>
      <c r="Q8" s="38" t="s">
        <v>3</v>
      </c>
      <c r="R8" s="39"/>
      <c r="S8" s="40" t="s">
        <v>4</v>
      </c>
      <c r="T8" s="44"/>
      <c r="U8" s="38" t="s">
        <v>3</v>
      </c>
      <c r="V8" s="39"/>
      <c r="W8" s="40" t="s">
        <v>4</v>
      </c>
      <c r="X8" s="44"/>
      <c r="Y8" s="38" t="s">
        <v>3</v>
      </c>
      <c r="Z8" s="39"/>
      <c r="AA8" s="40" t="s">
        <v>4</v>
      </c>
      <c r="AB8" s="39"/>
      <c r="AC8" s="38" t="s">
        <v>3</v>
      </c>
      <c r="AD8" s="39"/>
      <c r="AE8" s="40" t="s">
        <v>4</v>
      </c>
      <c r="AF8" s="39"/>
      <c r="AG8" s="8"/>
      <c r="AH8" s="8"/>
      <c r="AI8" s="8"/>
    </row>
    <row r="9" spans="1:35" x14ac:dyDescent="0.35">
      <c r="A9" s="10"/>
      <c r="B9" s="10"/>
      <c r="C9" s="10"/>
      <c r="D9" s="10"/>
      <c r="E9" s="11"/>
      <c r="G9" s="11"/>
      <c r="I9" s="12"/>
      <c r="J9" s="10"/>
      <c r="K9" s="11"/>
      <c r="L9" s="13"/>
      <c r="M9" s="12"/>
      <c r="N9" s="14"/>
      <c r="Q9" s="12"/>
      <c r="R9" s="14"/>
      <c r="U9" s="12"/>
      <c r="V9" s="14"/>
      <c r="Y9" s="12"/>
      <c r="Z9" s="14"/>
      <c r="AB9" s="13"/>
      <c r="AC9" s="12"/>
      <c r="AD9" s="14"/>
      <c r="AF9" s="13"/>
    </row>
    <row r="10" spans="1:35" x14ac:dyDescent="0.35">
      <c r="A10" s="4" t="s">
        <v>5</v>
      </c>
      <c r="E10" s="11"/>
      <c r="G10" s="15"/>
      <c r="I10" s="15"/>
      <c r="K10" s="15"/>
      <c r="L10" s="13"/>
      <c r="M10" s="15"/>
      <c r="N10" s="13"/>
      <c r="O10" s="16"/>
      <c r="Q10" s="15"/>
      <c r="R10" s="13"/>
      <c r="S10" s="16"/>
      <c r="U10" s="15"/>
      <c r="V10" s="13"/>
      <c r="W10" s="16"/>
      <c r="Y10" s="15"/>
      <c r="Z10" s="13"/>
      <c r="AA10" s="16"/>
      <c r="AB10" s="13"/>
      <c r="AC10" s="15"/>
      <c r="AD10" s="13"/>
      <c r="AE10" s="16"/>
      <c r="AF10" s="13"/>
    </row>
    <row r="11" spans="1:35" x14ac:dyDescent="0.35">
      <c r="B11" s="3" t="s">
        <v>6</v>
      </c>
      <c r="E11" s="17">
        <v>147254.34060600001</v>
      </c>
      <c r="F11" s="18"/>
      <c r="G11" s="19">
        <v>5.2647910615363065</v>
      </c>
      <c r="H11" s="18"/>
      <c r="I11" s="20">
        <v>154757.258011</v>
      </c>
      <c r="J11" s="18"/>
      <c r="K11" s="21">
        <v>5.0952096720022064</v>
      </c>
      <c r="L11" s="13"/>
      <c r="M11" s="20">
        <v>163679.74084000001</v>
      </c>
      <c r="N11" s="13"/>
      <c r="O11" s="22">
        <v>5.7561400440707633</v>
      </c>
      <c r="P11" s="23"/>
      <c r="Q11" s="20">
        <v>172829.565837</v>
      </c>
      <c r="R11" s="13"/>
      <c r="S11" s="22">
        <f>(Q11-M11)/M11*100</f>
        <v>5.5900778862694516</v>
      </c>
      <c r="T11" s="23"/>
      <c r="U11" s="20">
        <v>178366.01798199999</v>
      </c>
      <c r="V11" s="13"/>
      <c r="W11" s="22">
        <f>(U11-Q11)/Q11*100</f>
        <v>3.2034172615011709</v>
      </c>
      <c r="X11" s="23"/>
      <c r="Y11" s="20">
        <v>177305.32999299999</v>
      </c>
      <c r="Z11" s="13"/>
      <c r="AA11" s="22">
        <f>(Y11-U11)/U11*100</f>
        <v>-0.59466932154477914</v>
      </c>
      <c r="AB11" s="24"/>
      <c r="AC11" s="20">
        <v>174929.52308799999</v>
      </c>
      <c r="AD11" s="13"/>
      <c r="AE11" s="22">
        <f>(AC11-Y11)/Y11*100</f>
        <v>-1.3399523325631564</v>
      </c>
      <c r="AF11" s="24"/>
      <c r="AG11" s="25"/>
      <c r="AH11" s="26"/>
    </row>
    <row r="12" spans="1:35" ht="18.5" x14ac:dyDescent="0.35">
      <c r="B12" s="3" t="s">
        <v>7</v>
      </c>
      <c r="E12" s="17">
        <v>127842.08976</v>
      </c>
      <c r="F12" s="18"/>
      <c r="G12" s="19">
        <v>8.0266408752831726</v>
      </c>
      <c r="H12" s="18"/>
      <c r="I12" s="20">
        <v>133449.90241800001</v>
      </c>
      <c r="J12" s="18"/>
      <c r="K12" s="21">
        <v>4.3865151676788496</v>
      </c>
      <c r="L12" s="13"/>
      <c r="M12" s="20">
        <v>136948.069942</v>
      </c>
      <c r="N12" s="13"/>
      <c r="O12" s="22">
        <v>2.6137657179384735</v>
      </c>
      <c r="P12" s="23"/>
      <c r="Q12" s="20">
        <v>145233.92840400001</v>
      </c>
      <c r="R12" s="13"/>
      <c r="S12" s="22">
        <f>(Q12-M12)/M12*100</f>
        <v>6.050365270214626</v>
      </c>
      <c r="T12" s="23"/>
      <c r="U12" s="20">
        <v>151317.84138100001</v>
      </c>
      <c r="V12" s="13"/>
      <c r="W12" s="22">
        <f>(U12-Q12)/Q12*100</f>
        <v>4.1890438713991553</v>
      </c>
      <c r="X12" s="23"/>
      <c r="Y12" s="20">
        <v>151342.32734300001</v>
      </c>
      <c r="Z12" s="13"/>
      <c r="AA12" s="22">
        <f>(Y12-U12)/U12*100</f>
        <v>1.6181807628588504E-2</v>
      </c>
      <c r="AB12" s="24"/>
      <c r="AC12" s="20">
        <v>149529.91648000001</v>
      </c>
      <c r="AD12" s="13"/>
      <c r="AE12" s="22">
        <f>(AC12-Y12)/Y12*100</f>
        <v>-1.1975571506128462</v>
      </c>
      <c r="AF12" s="24"/>
      <c r="AG12" s="25"/>
      <c r="AH12" s="26"/>
    </row>
    <row r="13" spans="1:35" ht="18" customHeight="1" x14ac:dyDescent="0.35">
      <c r="B13" s="3" t="s">
        <v>8</v>
      </c>
      <c r="E13" s="17">
        <v>19412.250845999999</v>
      </c>
      <c r="F13" s="18"/>
      <c r="G13" s="19">
        <v>-9.9046485366009875</v>
      </c>
      <c r="H13" s="18"/>
      <c r="I13" s="20">
        <v>21307.355593</v>
      </c>
      <c r="J13" s="18"/>
      <c r="K13" s="21">
        <v>9.7624163320066408</v>
      </c>
      <c r="L13" s="13"/>
      <c r="M13" s="20">
        <v>26731.670898</v>
      </c>
      <c r="N13" s="13"/>
      <c r="O13" s="22">
        <v>25.435048449397339</v>
      </c>
      <c r="P13" s="23"/>
      <c r="Q13" s="20">
        <v>27595.637433</v>
      </c>
      <c r="R13" s="13"/>
      <c r="S13" s="22">
        <f>(Q13-M13)/M13*100</f>
        <v>3.2319960031553414</v>
      </c>
      <c r="T13" s="23"/>
      <c r="U13" s="20">
        <v>27048.176600999999</v>
      </c>
      <c r="V13" s="13"/>
      <c r="W13" s="22">
        <f>(U13-Q13)/Q13*100</f>
        <v>-1.9838673171771872</v>
      </c>
      <c r="X13" s="23"/>
      <c r="Y13" s="20">
        <v>25963.002649999999</v>
      </c>
      <c r="Z13" s="13"/>
      <c r="AA13" s="22">
        <f>(Y13-U13)/U13*100</f>
        <v>-4.0120040881420476</v>
      </c>
      <c r="AB13" s="24"/>
      <c r="AC13" s="20">
        <v>25399.606607999998</v>
      </c>
      <c r="AD13" s="13"/>
      <c r="AE13" s="22">
        <f>(AC13-Y13)/Y13*100</f>
        <v>-2.1699957034823179</v>
      </c>
      <c r="AF13" s="24"/>
      <c r="AG13" s="25"/>
      <c r="AH13" s="26"/>
    </row>
    <row r="14" spans="1:35" x14ac:dyDescent="0.35">
      <c r="E14" s="17"/>
      <c r="F14" s="18"/>
      <c r="G14" s="15"/>
      <c r="H14" s="18"/>
      <c r="I14" s="20"/>
      <c r="J14" s="18"/>
      <c r="K14" s="21"/>
      <c r="L14" s="13"/>
      <c r="M14" s="20"/>
      <c r="N14" s="13"/>
      <c r="O14" s="22"/>
      <c r="P14" s="23"/>
      <c r="Q14" s="20"/>
      <c r="R14" s="13"/>
      <c r="S14" s="22"/>
      <c r="T14" s="23"/>
      <c r="U14" s="20"/>
      <c r="V14" s="13"/>
      <c r="W14" s="22"/>
      <c r="X14" s="23"/>
      <c r="Y14" s="20"/>
      <c r="Z14" s="13"/>
      <c r="AA14" s="22"/>
      <c r="AB14" s="24"/>
      <c r="AC14" s="20"/>
      <c r="AD14" s="13"/>
      <c r="AE14" s="22"/>
      <c r="AF14" s="24"/>
    </row>
    <row r="15" spans="1:35" ht="40" customHeight="1" x14ac:dyDescent="0.35">
      <c r="B15" s="3" t="s">
        <v>9</v>
      </c>
      <c r="E15" s="17">
        <v>5023.15816</v>
      </c>
      <c r="G15" s="19">
        <v>6.4192184828417984</v>
      </c>
      <c r="I15" s="20">
        <v>5104.4729799999996</v>
      </c>
      <c r="K15" s="21">
        <v>1.6187987200466647</v>
      </c>
      <c r="L15" s="13"/>
      <c r="M15" s="20">
        <v>5355.5736740000002</v>
      </c>
      <c r="N15" s="13"/>
      <c r="O15" s="22">
        <v>4.9192285860625713</v>
      </c>
      <c r="P15" s="23"/>
      <c r="Q15" s="20">
        <v>5063.1057060000003</v>
      </c>
      <c r="R15" s="13"/>
      <c r="S15" s="22">
        <f>(Q15-M15)/M15*100</f>
        <v>-5.4610016741971146</v>
      </c>
      <c r="T15" s="23"/>
      <c r="U15" s="20">
        <v>4857.7996590000002</v>
      </c>
      <c r="V15" s="13"/>
      <c r="W15" s="22">
        <f>(U15-Q15)/Q15*100</f>
        <v>-4.0549429326885953</v>
      </c>
      <c r="X15" s="23"/>
      <c r="Y15" s="20">
        <v>4866.7602649999999</v>
      </c>
      <c r="Z15" s="13"/>
      <c r="AA15" s="22">
        <f>(Y15-U15)/U15*100</f>
        <v>0.18445812155712127</v>
      </c>
      <c r="AB15" s="24"/>
      <c r="AC15" s="20">
        <v>2864.2016880000001</v>
      </c>
      <c r="AD15" s="13"/>
      <c r="AE15" s="22">
        <f>(AC15-Y15)/Y15*100</f>
        <v>-41.147672536937669</v>
      </c>
      <c r="AF15" s="24"/>
      <c r="AG15" s="25"/>
      <c r="AH15" s="26"/>
      <c r="AI15" s="27"/>
    </row>
    <row r="16" spans="1:35" x14ac:dyDescent="0.35">
      <c r="E16" s="28"/>
      <c r="G16" s="15"/>
      <c r="I16" s="20"/>
      <c r="K16" s="21"/>
      <c r="L16" s="13"/>
      <c r="M16" s="20"/>
      <c r="N16" s="13"/>
      <c r="O16" s="22"/>
      <c r="P16" s="23"/>
      <c r="Q16" s="20"/>
      <c r="R16" s="13"/>
      <c r="S16" s="22"/>
      <c r="T16" s="23"/>
      <c r="U16" s="20"/>
      <c r="V16" s="13"/>
      <c r="W16" s="22"/>
      <c r="X16" s="23"/>
      <c r="Y16" s="20"/>
      <c r="Z16" s="13"/>
      <c r="AA16" s="22"/>
      <c r="AB16" s="24"/>
      <c r="AC16" s="20"/>
      <c r="AD16" s="13"/>
      <c r="AE16" s="22"/>
      <c r="AF16" s="24"/>
    </row>
    <row r="17" spans="1:35" x14ac:dyDescent="0.35">
      <c r="A17" s="4" t="s">
        <v>10</v>
      </c>
      <c r="E17" s="28"/>
      <c r="G17" s="15"/>
      <c r="I17" s="20"/>
      <c r="K17" s="21"/>
      <c r="L17" s="13"/>
      <c r="M17" s="20"/>
      <c r="N17" s="13"/>
      <c r="O17" s="22"/>
      <c r="P17" s="23"/>
      <c r="Q17" s="20"/>
      <c r="R17" s="13"/>
      <c r="S17" s="22"/>
      <c r="T17" s="23"/>
      <c r="U17" s="20"/>
      <c r="V17" s="13"/>
      <c r="W17" s="22"/>
      <c r="X17" s="23"/>
      <c r="Y17" s="20"/>
      <c r="Z17" s="13"/>
      <c r="AA17" s="22"/>
      <c r="AB17" s="24"/>
      <c r="AC17" s="20"/>
      <c r="AD17" s="13"/>
      <c r="AE17" s="22"/>
      <c r="AF17" s="24"/>
    </row>
    <row r="18" spans="1:35" ht="96" customHeight="1" x14ac:dyDescent="0.35">
      <c r="B18" s="3" t="s">
        <v>11</v>
      </c>
      <c r="E18" s="17">
        <v>2619.057538</v>
      </c>
      <c r="G18" s="19">
        <v>16.712248371391677</v>
      </c>
      <c r="I18" s="20">
        <v>2757.9227940000001</v>
      </c>
      <c r="K18" s="21">
        <v>5.3021078760278861</v>
      </c>
      <c r="L18" s="13"/>
      <c r="M18" s="20">
        <v>4221.6018309999999</v>
      </c>
      <c r="N18" s="13"/>
      <c r="O18" s="22">
        <v>52.860618029889835</v>
      </c>
      <c r="P18" s="23"/>
      <c r="Q18" s="20">
        <v>2812.2492309999998</v>
      </c>
      <c r="R18" s="13"/>
      <c r="S18" s="22">
        <f>(Q18-M18)/M18*100</f>
        <v>-33.384308999746601</v>
      </c>
      <c r="T18" s="23"/>
      <c r="U18" s="20">
        <v>2832.192427</v>
      </c>
      <c r="V18" s="13"/>
      <c r="W18" s="22">
        <f>(U18-Q18)/Q18*100</f>
        <v>0.70915464320026234</v>
      </c>
      <c r="X18" s="23"/>
      <c r="Y18" s="20">
        <v>3512.3298070000001</v>
      </c>
      <c r="Z18" s="13"/>
      <c r="AA18" s="22">
        <f>(Y18-U18)/U18*100</f>
        <v>24.01451869993296</v>
      </c>
      <c r="AB18" s="24"/>
      <c r="AC18" s="20">
        <v>2241.5370739999998</v>
      </c>
      <c r="AD18" s="13"/>
      <c r="AE18" s="22">
        <f>(AC18-Y18)/Y18*100</f>
        <v>-36.180905633273298</v>
      </c>
      <c r="AF18" s="24"/>
      <c r="AG18" s="25"/>
      <c r="AH18" s="26"/>
      <c r="AI18" s="27"/>
    </row>
    <row r="19" spans="1:35" ht="18.75" customHeight="1" x14ac:dyDescent="0.35">
      <c r="B19" s="3" t="s">
        <v>12</v>
      </c>
      <c r="E19" s="17">
        <v>16793.193311999999</v>
      </c>
      <c r="G19" s="19">
        <v>-12.999050496151323</v>
      </c>
      <c r="I19" s="20">
        <v>18549.432793</v>
      </c>
      <c r="K19" s="21">
        <v>10.458043615475059</v>
      </c>
      <c r="L19" s="13"/>
      <c r="M19" s="20">
        <v>22510.069071000002</v>
      </c>
      <c r="N19" s="13"/>
      <c r="O19" s="22">
        <v>21.351791842900045</v>
      </c>
      <c r="P19" s="23"/>
      <c r="Q19" s="20">
        <v>24783.388201000002</v>
      </c>
      <c r="R19" s="13"/>
      <c r="S19" s="22">
        <f>(Q19-M19)/M19*100</f>
        <v>10.099121077015019</v>
      </c>
      <c r="T19" s="23"/>
      <c r="U19" s="20">
        <v>24215.98417</v>
      </c>
      <c r="V19" s="13"/>
      <c r="W19" s="22">
        <f>(U19-Q19)/Q19*100</f>
        <v>-2.2894530255435663</v>
      </c>
      <c r="X19" s="23"/>
      <c r="Y19" s="20">
        <v>22450.672846000001</v>
      </c>
      <c r="Z19" s="13"/>
      <c r="AA19" s="22">
        <f>(Y19-U19)/U19*100</f>
        <v>-7.289859918999106</v>
      </c>
      <c r="AB19" s="24"/>
      <c r="AC19" s="20">
        <v>23158.069538</v>
      </c>
      <c r="AD19" s="13"/>
      <c r="AE19" s="22">
        <f>(AC19-Y19)/Y19*100</f>
        <v>3.150893057203112</v>
      </c>
      <c r="AF19" s="24"/>
      <c r="AG19" s="25"/>
      <c r="AH19" s="26"/>
    </row>
    <row r="20" spans="1:35" ht="16" thickBot="1" x14ac:dyDescent="0.4">
      <c r="A20" s="1"/>
      <c r="B20" s="1"/>
      <c r="C20" s="1"/>
      <c r="D20" s="1"/>
      <c r="E20" s="29"/>
      <c r="F20" s="1"/>
      <c r="G20" s="30"/>
      <c r="H20" s="1"/>
      <c r="I20" s="30"/>
      <c r="J20" s="1"/>
      <c r="K20" s="30"/>
      <c r="L20" s="31"/>
      <c r="M20" s="30"/>
      <c r="N20" s="31"/>
      <c r="O20" s="32"/>
      <c r="P20" s="1"/>
      <c r="Q20" s="33"/>
      <c r="R20" s="31"/>
      <c r="S20" s="32"/>
      <c r="T20" s="2"/>
      <c r="U20" s="33"/>
      <c r="V20" s="31"/>
      <c r="W20" s="32"/>
      <c r="X20" s="1"/>
      <c r="Y20" s="30"/>
      <c r="Z20" s="31"/>
      <c r="AA20" s="32"/>
      <c r="AB20" s="31"/>
      <c r="AC20" s="30"/>
      <c r="AD20" s="31"/>
      <c r="AE20" s="32"/>
      <c r="AF20" s="31"/>
    </row>
    <row r="21" spans="1:35" ht="5.25" customHeight="1" x14ac:dyDescent="0.3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spans="1:35" x14ac:dyDescent="0.35">
      <c r="B22" s="35" t="s">
        <v>13</v>
      </c>
    </row>
    <row r="23" spans="1:35" ht="18.5" customHeight="1" x14ac:dyDescent="0.35">
      <c r="B23" s="35" t="s">
        <v>14</v>
      </c>
    </row>
    <row r="24" spans="1:35" ht="18" customHeight="1" thickBot="1" x14ac:dyDescent="0.4">
      <c r="A24" s="1"/>
      <c r="B24" s="36" t="s">
        <v>15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5" x14ac:dyDescent="0.35">
      <c r="V25" s="26"/>
    </row>
    <row r="27" spans="1:35" x14ac:dyDescent="0.35">
      <c r="Q27" s="37"/>
      <c r="U27" s="37"/>
      <c r="Y27" s="37"/>
    </row>
    <row r="28" spans="1:35" x14ac:dyDescent="0.35">
      <c r="Q28" s="37"/>
      <c r="U28" s="37"/>
      <c r="Y28" s="37"/>
    </row>
    <row r="29" spans="1:35" x14ac:dyDescent="0.35">
      <c r="Q29" s="37"/>
      <c r="U29" s="37"/>
      <c r="Y29" s="37"/>
    </row>
    <row r="30" spans="1:35" x14ac:dyDescent="0.35">
      <c r="Q30" s="25"/>
      <c r="U30" s="25"/>
      <c r="Y30" s="37"/>
    </row>
    <row r="31" spans="1:35" x14ac:dyDescent="0.35">
      <c r="Q31" s="37"/>
      <c r="U31" s="37"/>
      <c r="Y31" s="37"/>
    </row>
    <row r="33" spans="17:25" x14ac:dyDescent="0.35">
      <c r="Q33" s="37"/>
      <c r="U33" s="37"/>
      <c r="Y33" s="37"/>
    </row>
    <row r="34" spans="17:25" x14ac:dyDescent="0.35">
      <c r="Q34" s="37"/>
      <c r="U34" s="37"/>
      <c r="Y34" s="37"/>
    </row>
    <row r="35" spans="17:25" x14ac:dyDescent="0.35">
      <c r="Q35" s="25"/>
    </row>
  </sheetData>
  <mergeCells count="23">
    <mergeCell ref="A6:D8"/>
    <mergeCell ref="E6:H7"/>
    <mergeCell ref="I6:L7"/>
    <mergeCell ref="M6:P7"/>
    <mergeCell ref="Q6:T7"/>
    <mergeCell ref="S8:T8"/>
    <mergeCell ref="AG6:AH6"/>
    <mergeCell ref="E8:F8"/>
    <mergeCell ref="G8:H8"/>
    <mergeCell ref="I8:J8"/>
    <mergeCell ref="K8:L8"/>
    <mergeCell ref="M8:N8"/>
    <mergeCell ref="O8:P8"/>
    <mergeCell ref="Q8:R8"/>
    <mergeCell ref="U6:X7"/>
    <mergeCell ref="U8:V8"/>
    <mergeCell ref="W8:X8"/>
    <mergeCell ref="Y8:Z8"/>
    <mergeCell ref="AA8:AB8"/>
    <mergeCell ref="AC8:AD8"/>
    <mergeCell ref="AE8:AF8"/>
    <mergeCell ref="Y6:AB7"/>
    <mergeCell ref="AC6:AF7"/>
  </mergeCells>
  <conditionalFormatting sqref="AH11:AH19">
    <cfRule type="cellIs" dxfId="1" priority="1" operator="lessThan">
      <formula>$AI$3</formula>
    </cfRule>
    <cfRule type="cellIs" dxfId="0" priority="2" operator="greaterThan">
      <formula>$AH$3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sswani</cp:lastModifiedBy>
  <dcterms:created xsi:type="dcterms:W3CDTF">2023-02-24T10:20:00Z</dcterms:created>
  <dcterms:modified xsi:type="dcterms:W3CDTF">2023-06-23T07:41:30Z</dcterms:modified>
</cp:coreProperties>
</file>