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S:\1.0 BNM Funds\1.1 BNM's Fund for SMEs\6.ALL FUNDS STATUS\HANDBOOK\handbook official reporting 2023\"/>
    </mc:Choice>
  </mc:AlternateContent>
  <xr:revisionPtr revIDLastSave="0" documentId="13_ncr:1_{82C97803-1DB1-4990-9F0C-2DFFC95B3DB2}" xr6:coauthVersionLast="47" xr6:coauthVersionMax="47" xr10:uidLastSave="{00000000-0000-0000-0000-000000000000}"/>
  <bookViews>
    <workbookView xWindow="-28920" yWindow="-120" windowWidth="29040" windowHeight="15840" xr2:uid="{CB8EA699-4F0F-4532-AC32-890BCC672DE5}"/>
  </bookViews>
  <sheets>
    <sheet name="JKK web" sheetId="1" r:id="rId1"/>
  </sheets>
  <externalReferences>
    <externalReference r:id="rId2"/>
  </externalReferences>
  <definedNames>
    <definedName name="_xlnm.Database">#REF!</definedName>
    <definedName name="eps_print_area">#REF!</definedName>
    <definedName name="JR_PAGE_ANCHOR_0_1">#REF!</definedName>
    <definedName name="STATE2">#REF!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<sst xmlns="http://schemas.openxmlformats.org/spreadsheetml/2006/main" count="162" uniqueCount="87">
  <si>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</si>
  <si>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</si>
  <si>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</si>
  <si>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</si>
  <si>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</si>
  <si>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</si>
  <si>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</si>
  <si>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</si>
  <si>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tertunggak (a)-(b)</t>
  </si>
  <si>
    <t>Sektor/Jenis Tabung</t>
  </si>
  <si>
    <t>ditubuhkan</t>
  </si>
  <si>
    <t>peruntukan</t>
  </si>
  <si>
    <t>Amount approved</t>
  </si>
  <si>
    <t>No. of appl. approved</t>
  </si>
  <si>
    <t>Amount drawdown (a)</t>
  </si>
  <si>
    <t>Amount repaid (b)</t>
  </si>
  <si>
    <t>Amount outstanding (a)-(b)</t>
  </si>
  <si>
    <t>(RM juta)</t>
  </si>
  <si>
    <t>Pada akhir</t>
  </si>
  <si>
    <t>bulan Disember-22</t>
  </si>
  <si>
    <t>bulan Disember-23</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</si>
  <si>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</si>
  <si>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</si>
  <si>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</si>
  <si>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</si>
  <si>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</si>
  <si>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</si>
  <si>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</si>
  <si>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</si>
  <si>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</si>
  <si>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</si>
  <si>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</si>
  <si>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</si>
  <si>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</si>
  <si>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</si>
  <si>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</si>
  <si>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</si>
  <si>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</si>
  <si>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</si>
  <si>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</si>
  <si>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</si>
  <si>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</si>
  <si>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</si>
  <si>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</si>
  <si>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</si>
  <si>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</si>
  <si>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</si>
  <si>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</si>
  <si>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</si>
  <si>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</si>
  <si>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</si>
  <si>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</si>
  <si>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</si>
  <si>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</si>
  <si>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</si>
  <si>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</si>
  <si>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</si>
  <si>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</si>
  <si>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</si>
  <si>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</si>
  <si>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</si>
  <si>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</si>
  <si>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</si>
  <si>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</si>
  <si>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</si>
  <si>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</si>
  <si>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</si>
  <si>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</si>
  <si>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</si>
  <si>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</si>
  <si>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</si>
  <si>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</si>
  <si>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</si>
  <si>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</si>
  <si>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</si>
  <si>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</si>
  <si>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</si>
  <si>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</si>
  <si>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</si>
  <si>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</si>
  <si>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</si>
  <si>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</si>
  <si>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</si>
  <si>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</si>
  <si>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</si>
  <si>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RM5.7 bilion 
b) Peruntukan Kemudahan Automasi dan Digital PKS  sebanyak RM1.5 bilion 
c) Peruntukan Kemudahan Pertanian Pemakanan sebanyak RM2.5 bilion
d) Peruntukan Kemudahan Perusahaan Mikro sebanyak RM0.5 bilion
e) Peruntukan Pembiayaan Pelancongan PENJANA sebanyak RM0.6 bilion 
f)  Peruntukan Kemudahan Bantuan dan Pemulihan Bersasar sebanyak RM8.0 bilion
g) Peruntukan Kemudahan Teknologi Tinggi dan Hijau sebanyak RM1.1 bilion 
h) Peruntukan Kemudahan Bantuan Bencana sebanyak RM0.5 bilion
i)  Peruntukan Kemudahan Permodalan Semula Perniagaan sebanyak RM1 bilion
j)  Peruntukan Kemudahan Peralihan Karbon Rendah sebanyak RM1 bilion
</t>
  </si>
  <si>
    <t>The Bank has repurposed allocations of facilities under BNM's Fund for SMEs to channel additional funds to segments with higher demand:
a) All Economic Sectors Facility's allocation is RM5.7 billion 
b) SME Automation and Digitalisation Facility's allocation is RM1.5 billion 
c) Agrofood Facility's allocation is RM2.5 billion
d) Micro Enterprises Facility's allocation is RM0.5 billion
e) PENJANA Tourism Financing's allocation is RM0.6 billion 
f)  Targeted Relief and Recovery Facility's allocation is RM8 billion
g) High Tech &amp; Green Facility's allocation is RM1.1 billion 
h) Disaster Relief Facility's allocation is RM0.5 billion
i) Business Recapitalisation Facility's allocation is RM1 billion
j) Low Carbon Transition Facility's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</si>
</sst>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1"/>
      <color theme="1"/>
      <name val="Calibri"/>
      <family val="2"/>
      <scheme val="minor"/>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5">
    <xf numFmtId="0" fontId="0"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138">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3" applyNumberFormat="1" applyFont="1" applyBorder="1" applyAlignment="1">
      <alignment horizontal="center"/>
    </xf>
    <xf numFmtId="3" fontId="7" fillId="0" borderId="9" xfId="1" applyNumberFormat="1" applyFont="1" applyBorder="1" applyAlignment="1">
      <alignment horizontal="center"/>
    </xf>
    <xf numFmtId="168" fontId="7" fillId="0" borderId="8" xfId="3" applyNumberFormat="1" applyFont="1" applyBorder="1" applyAlignment="1">
      <alignment horizontal="center"/>
    </xf>
    <xf numFmtId="168" fontId="7" fillId="0" borderId="9" xfId="3"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8" fontId="7" fillId="0" borderId="9" xfId="1" applyNumberFormat="1" applyFont="1" applyBorder="1" applyAlignment="1">
      <alignment horizontal="center"/>
    </xf>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4" applyNumberFormat="1" applyFont="1" applyBorder="1" applyAlignment="1">
      <alignment horizontal="center"/>
    </xf>
    <xf numFmtId="3" fontId="7" fillId="0" borderId="9" xfId="4"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1" fillId="2" borderId="0" xfId="1" applyFill="1"/>
    <xf numFmtId="0" fontId="1" fillId="2" borderId="8" xfId="1"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1" applyFont="1" applyFill="1" applyAlignment="1">
      <alignment horizontal="left" vertical="top"/>
    </xf>
    <xf numFmtId="0" fontId="8" fillId="2" borderId="0" xfId="1" applyFont="1" applyFill="1" applyAlignment="1">
      <alignment vertical="top" wrapText="1"/>
    </xf>
    <xf numFmtId="0" fontId="12" fillId="2" borderId="0" xfId="1"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1" applyFont="1" applyFill="1" applyAlignment="1">
      <alignment vertical="top" wrapText="1"/>
    </xf>
    <xf numFmtId="0" fontId="7" fillId="2" borderId="0" xfId="1"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1" applyFont="1" applyFill="1" applyAlignment="1">
      <alignment horizontal="left" vertical="top" wrapText="1"/>
    </xf>
    <xf numFmtId="0" fontId="20" fillId="0" borderId="0" xfId="1" applyFont="1" applyAlignment="1">
      <alignment horizontal="left" vertical="top" wrapText="1"/>
    </xf>
    <xf numFmtId="0" fontId="19" fillId="0" borderId="0" xfId="1" applyFont="1" applyAlignment="1">
      <alignment horizontal="left" vertical="top" wrapText="1"/>
    </xf>
    <xf numFmtId="0" fontId="5" fillId="0" borderId="0" xfId="1" quotePrefix="1" applyFont="1" applyAlignment="1">
      <alignment horizontal="center"/>
    </xf>
  </cellXfs>
  <cellStyles count="5">
    <cellStyle name="Comma 2" xfId="4" xr:uid="{051FA177-A5A4-4408-9B7B-1BB2511A9CAE}"/>
    <cellStyle name="Comma 7" xfId="2" xr:uid="{9696BA65-75E7-4DF3-B883-E25AF28685F3}"/>
    <cellStyle name="Normal" xfId="0" builtinId="0"/>
    <cellStyle name="Normal 2" xfId="1" xr:uid="{A5C3F69D-AC76-4138-988E-4B7BF1E406B5}"/>
    <cellStyle name="Normal 2 2" xfId="3" xr:uid="{BFD8A2BF-A2A4-43A2-A1AA-36DF286859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20Funds\1.1%20BNM's%20Fund%20for%20SMEs\6.ALL%20FUNDS%20STATUS\HANDBOOK\working%20file%20reporting%202023\Handbook%20Dec%202023%20-%20wip.xlsx" TargetMode="External"/><Relationship Id="rId1" Type="http://schemas.openxmlformats.org/officeDocument/2006/relationships/externalLinkPath" Target="/1.0%20BNM%20Funds/1.1%20BNM's%20Fund%20for%20SMEs/6.ALL%20FUNDS%20STATUS/HANDBOOK/working%20file%20reporting%202023/Handbook%20Dec%202023%20-%20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pt666_Q2"/>
      <sheetName val="Rpt666_Q3"/>
      <sheetName val="Rpt673"/>
      <sheetName val="Rpt643_FT"/>
      <sheetName val="Rpt651"/>
      <sheetName val="Summary"/>
      <sheetName val="Handbook "/>
      <sheetName val="Handbook (CLOSED)"/>
      <sheetName val="JKK web"/>
      <sheetName val="Active Funds only "/>
      <sheetName val="PFIs "/>
      <sheetName val="States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6E4FB-4A54-4A03-8BBA-63F93F5A8241}">
  <sheetPr>
    <tabColor rgb="FFFF0000"/>
    <pageSetUpPr fitToPage="1"/>
  </sheetPr>
  <dimension ref="A1:Q64"/>
  <sheetViews>
    <sheetView tabSelected="1" zoomScaleNormal="100" workbookViewId="0">
      <selection activeCell="F1" sqref="F1"/>
    </sheetView>
  </sheetViews>
  <sheetFormatPr defaultColWidth="9.1796875" defaultRowHeight="13" x14ac:dyDescent="0.3"/>
  <cols>
    <col min="1" max="1" width="8.453125" style="4" customWidth="1"/>
    <col min="2" max="3" width="9.1796875" style="4"/>
    <col min="4" max="4" width="48" style="4" customWidth="1"/>
    <col min="5" max="5" width="9.81640625" style="4" customWidth="1"/>
    <col min="6" max="6" width="11.453125" style="4" customWidth="1"/>
    <col min="7" max="7" width="12" style="4" customWidth="1"/>
    <col min="8" max="8" width="12.54296875" style="4" bestFit="1" customWidth="1"/>
    <col min="9" max="10" width="12.1796875" style="4" customWidth="1"/>
    <col min="11" max="11" width="11.54296875" style="4" customWidth="1"/>
    <col min="12" max="12" width="12.54296875" style="4" bestFit="1" customWidth="1"/>
    <col min="13" max="13" width="11.54296875" style="4" customWidth="1"/>
    <col min="14" max="14" width="12.54296875" style="4" bestFit="1" customWidth="1"/>
    <col min="15" max="15" width="11.54296875" style="4" customWidth="1"/>
    <col min="16" max="16" width="11.453125" style="4" customWidth="1"/>
    <col min="17" max="17" width="9.1796875" style="4" customWidth="1"/>
    <col min="18" max="16384" width="9.1796875" style="4"/>
  </cols>
  <sheetData>
    <row r="1" spans="1:16" ht="21" customHeight="1" x14ac:dyDescent="0.4">
      <c r="A1" s="1">
        <v>1.6</v>
      </c>
      <c r="B1" s="2" t="s">
        <v>0</v>
      </c>
      <c r="C1" s="2"/>
      <c r="D1" s="2"/>
      <c r="E1" s="2"/>
      <c r="F1" s="2"/>
      <c r="G1" s="2"/>
      <c r="H1" s="2"/>
      <c r="I1" s="2"/>
      <c r="J1" s="3"/>
    </row>
    <row r="2" spans="1:16" ht="18" x14ac:dyDescent="0.4">
      <c r="A2" s="1"/>
      <c r="B2" s="5" t="s">
        <v>1</v>
      </c>
      <c r="C2" s="2"/>
      <c r="D2" s="2"/>
      <c r="E2" s="2"/>
      <c r="F2" s="2"/>
      <c r="G2" s="2"/>
      <c r="H2" s="2"/>
      <c r="I2" s="2"/>
      <c r="J2" s="3"/>
    </row>
    <row r="3" spans="1:16" s="7" customFormat="1" ht="20.5" customHeight="1" thickBot="1" x14ac:dyDescent="0.3">
      <c r="A3" s="6"/>
    </row>
    <row r="4" spans="1:16" s="7" customFormat="1" ht="12" customHeight="1" x14ac:dyDescent="0.25">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5">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5">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5">
      <c r="A7" s="21"/>
      <c r="B7" s="22"/>
      <c r="C7" s="22"/>
      <c r="D7" s="23"/>
      <c r="E7" s="17"/>
      <c r="F7" s="17"/>
      <c r="G7" s="17" t="s">
        <v>19</v>
      </c>
      <c r="H7" s="17" t="s">
        <v>20</v>
      </c>
      <c r="I7" s="26" t="str">
        <f>$G$7</f>
        <v>bulan Disember-22</v>
      </c>
      <c r="J7" s="26" t="str">
        <f>$H$7</f>
        <v>bulan Disember-23</v>
      </c>
      <c r="K7" s="17" t="str">
        <f>$G$7</f>
        <v>bulan Disember-22</v>
      </c>
      <c r="L7" s="17" t="str">
        <f>$H$7</f>
        <v>bulan Disember-23</v>
      </c>
      <c r="M7" s="17" t="str">
        <f>$G$7</f>
        <v>bulan Disember-22</v>
      </c>
      <c r="N7" s="17" t="str">
        <f>$H$7</f>
        <v>bulan Disember-23</v>
      </c>
      <c r="O7" s="17" t="str">
        <f>$G$7</f>
        <v>bulan Disember-22</v>
      </c>
      <c r="P7" s="27" t="str">
        <f>$H$7</f>
        <v>bulan Disember-23</v>
      </c>
    </row>
    <row r="8" spans="1:16" s="7" customFormat="1" ht="12" customHeight="1" x14ac:dyDescent="0.25">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5">
      <c r="A9" s="31" t="s">
        <v>22</v>
      </c>
      <c r="B9" s="32"/>
      <c r="C9" s="32"/>
      <c r="D9" s="33"/>
      <c r="E9" s="28" t="s">
        <v>23</v>
      </c>
      <c r="F9" s="28" t="s">
        <v>24</v>
      </c>
      <c r="G9" s="34">
        <v>44926</v>
      </c>
      <c r="H9" s="34">
        <v>45290</v>
      </c>
      <c r="I9" s="34">
        <f>$G$9</f>
        <v>44926</v>
      </c>
      <c r="J9" s="34">
        <f>$H$9</f>
        <v>45290</v>
      </c>
      <c r="K9" s="34">
        <f>$G$9</f>
        <v>44926</v>
      </c>
      <c r="L9" s="34">
        <f>$H$9</f>
        <v>45290</v>
      </c>
      <c r="M9" s="34">
        <f>$G$9</f>
        <v>44926</v>
      </c>
      <c r="N9" s="34">
        <f>$H$9</f>
        <v>45290</v>
      </c>
      <c r="O9" s="34">
        <f>$G$9</f>
        <v>44926</v>
      </c>
      <c r="P9" s="35">
        <f>$H$9</f>
        <v>45290</v>
      </c>
    </row>
    <row r="10" spans="1:16" s="7" customFormat="1" ht="12" customHeight="1" x14ac:dyDescent="0.25">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5">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5">
      <c r="A12" s="51" t="s">
        <v>30</v>
      </c>
      <c r="E12" s="52"/>
      <c r="F12" s="28"/>
      <c r="G12" s="29"/>
      <c r="H12" s="29"/>
      <c r="I12" s="53"/>
      <c r="J12" s="53"/>
      <c r="K12" s="54"/>
      <c r="L12" s="54"/>
      <c r="M12" s="54"/>
      <c r="N12" s="54"/>
      <c r="O12" s="55"/>
      <c r="P12" s="56"/>
    </row>
    <row r="13" spans="1:16" s="7" customFormat="1" ht="12" customHeight="1" x14ac:dyDescent="0.25">
      <c r="A13" s="57" t="s">
        <v>31</v>
      </c>
      <c r="E13" s="52"/>
      <c r="F13" s="28"/>
      <c r="G13" s="29"/>
      <c r="H13" s="29"/>
      <c r="I13" s="53"/>
      <c r="J13" s="53"/>
      <c r="K13" s="53"/>
      <c r="L13" s="53"/>
      <c r="M13" s="53"/>
      <c r="N13" s="53"/>
      <c r="O13" s="55"/>
      <c r="P13" s="58"/>
    </row>
    <row r="14" spans="1:16" s="7" customFormat="1" ht="12" customHeight="1" x14ac:dyDescent="0.25">
      <c r="A14" s="57"/>
      <c r="E14" s="52"/>
      <c r="F14" s="28"/>
      <c r="G14" s="29"/>
      <c r="H14" s="29"/>
      <c r="I14" s="53" t="s">
        <v>32</v>
      </c>
      <c r="J14" s="53"/>
      <c r="K14" s="53"/>
      <c r="L14" s="53"/>
      <c r="M14" s="53"/>
      <c r="N14" s="53"/>
      <c r="O14" s="55"/>
      <c r="P14" s="58"/>
    </row>
    <row r="15" spans="1:16" s="7" customFormat="1" ht="12" customHeight="1" x14ac:dyDescent="0.25">
      <c r="A15" s="59" t="s">
        <v>33</v>
      </c>
      <c r="B15" s="60"/>
      <c r="C15" s="60"/>
      <c r="D15" s="60"/>
      <c r="E15" s="61">
        <v>42905</v>
      </c>
      <c r="F15" s="62">
        <v>32400</v>
      </c>
      <c r="G15" s="63">
        <v>51878796429.009995</v>
      </c>
      <c r="H15" s="63">
        <v>54677284057.189995</v>
      </c>
      <c r="I15" s="64">
        <v>147380</v>
      </c>
      <c r="J15" s="65">
        <v>154913</v>
      </c>
      <c r="K15" s="66">
        <v>50664278581.909996</v>
      </c>
      <c r="L15" s="63">
        <v>53003835285.340004</v>
      </c>
      <c r="M15" s="66">
        <v>29464771979.16</v>
      </c>
      <c r="N15" s="63">
        <v>30664583608.440002</v>
      </c>
      <c r="O15" s="67">
        <v>21199506602.750004</v>
      </c>
      <c r="P15" s="68">
        <v>22339251676.900002</v>
      </c>
    </row>
    <row r="16" spans="1:16" s="7" customFormat="1" ht="19.5" customHeight="1" x14ac:dyDescent="0.25">
      <c r="A16" s="59" t="s">
        <v>34</v>
      </c>
      <c r="B16" s="60"/>
      <c r="C16" s="60"/>
      <c r="D16" s="69"/>
      <c r="E16" s="61">
        <v>39995</v>
      </c>
      <c r="F16" s="62">
        <v>0</v>
      </c>
      <c r="G16" s="70">
        <v>1835115343</v>
      </c>
      <c r="H16" s="70">
        <v>1949920426</v>
      </c>
      <c r="I16" s="64">
        <v>2162</v>
      </c>
      <c r="J16" s="65">
        <v>2414</v>
      </c>
      <c r="K16" s="66">
        <v>921604802.82000005</v>
      </c>
      <c r="L16" s="63">
        <v>942077311.10000002</v>
      </c>
      <c r="M16" s="66">
        <v>867872765.26999998</v>
      </c>
      <c r="N16" s="63">
        <v>893403886.35000002</v>
      </c>
      <c r="O16" s="67">
        <v>53732037.549999997</v>
      </c>
      <c r="P16" s="68">
        <v>48673424.75</v>
      </c>
    </row>
    <row r="17" spans="1:16" s="7" customFormat="1" ht="12" customHeight="1" x14ac:dyDescent="0.25">
      <c r="A17" s="59"/>
      <c r="B17" s="60"/>
      <c r="C17" s="60"/>
      <c r="D17" s="60"/>
      <c r="E17" s="61"/>
      <c r="F17" s="17"/>
      <c r="G17" s="71"/>
      <c r="H17" s="71"/>
      <c r="I17" s="65"/>
      <c r="J17" s="65"/>
      <c r="K17" s="71"/>
      <c r="L17" s="71"/>
      <c r="M17" s="71"/>
      <c r="N17" s="71"/>
      <c r="O17" s="72"/>
      <c r="P17" s="73"/>
    </row>
    <row r="18" spans="1:16" s="7" customFormat="1" ht="12" customHeight="1" x14ac:dyDescent="0.25">
      <c r="A18" s="57"/>
      <c r="E18" s="61"/>
      <c r="F18" s="17"/>
      <c r="G18" s="70"/>
      <c r="H18" s="70"/>
      <c r="I18" s="70"/>
      <c r="J18" s="70"/>
      <c r="K18" s="70"/>
      <c r="L18" s="70"/>
      <c r="M18" s="70"/>
      <c r="N18" s="70"/>
      <c r="O18" s="74"/>
      <c r="P18" s="75"/>
    </row>
    <row r="19" spans="1:16" s="7" customFormat="1" ht="12" customHeight="1" thickBot="1" x14ac:dyDescent="0.3">
      <c r="A19" s="76"/>
      <c r="B19" s="77"/>
      <c r="C19" s="77"/>
      <c r="D19" s="78"/>
      <c r="E19" s="79"/>
      <c r="F19" s="79"/>
      <c r="G19" s="79"/>
      <c r="H19" s="79"/>
      <c r="I19" s="80"/>
      <c r="J19" s="80"/>
      <c r="K19" s="80"/>
      <c r="L19" s="80"/>
      <c r="M19" s="80"/>
      <c r="N19" s="80"/>
      <c r="O19" s="81"/>
      <c r="P19" s="82"/>
    </row>
    <row r="20" spans="1:16" s="7" customFormat="1" ht="12" customHeight="1" x14ac:dyDescent="0.25">
      <c r="A20" s="51"/>
      <c r="E20" s="17"/>
      <c r="F20" s="83"/>
      <c r="G20" s="83"/>
      <c r="H20" s="83"/>
      <c r="I20" s="17"/>
      <c r="J20" s="17"/>
      <c r="K20" s="17"/>
      <c r="L20" s="17"/>
      <c r="M20" s="17"/>
      <c r="N20" s="17"/>
      <c r="O20" s="84"/>
      <c r="P20" s="85"/>
    </row>
    <row r="21" spans="1:16" s="7" customFormat="1" ht="12" customHeight="1" x14ac:dyDescent="0.25">
      <c r="A21" s="51" t="s">
        <v>35</v>
      </c>
      <c r="E21" s="17"/>
      <c r="F21" s="83"/>
      <c r="G21" s="83" t="s">
        <v>32</v>
      </c>
      <c r="H21" s="83" t="s">
        <v>32</v>
      </c>
      <c r="I21" s="17"/>
      <c r="J21" s="17"/>
      <c r="K21" s="17" t="s">
        <v>32</v>
      </c>
      <c r="L21" s="17" t="s">
        <v>32</v>
      </c>
      <c r="M21" s="17"/>
      <c r="N21" s="17"/>
      <c r="O21" s="86"/>
      <c r="P21" s="27"/>
    </row>
    <row r="22" spans="1:16" s="7" customFormat="1" ht="12" customHeight="1" x14ac:dyDescent="0.25">
      <c r="A22" s="57" t="s">
        <v>36</v>
      </c>
      <c r="E22" s="17"/>
      <c r="F22" s="83"/>
      <c r="G22" s="83" t="s">
        <v>32</v>
      </c>
      <c r="H22" s="83" t="s">
        <v>32</v>
      </c>
      <c r="I22" s="17"/>
      <c r="J22" s="17"/>
      <c r="K22" s="17"/>
      <c r="L22" s="17"/>
      <c r="M22" s="17" t="s">
        <v>32</v>
      </c>
      <c r="N22" s="17" t="s">
        <v>32</v>
      </c>
      <c r="O22" s="86"/>
      <c r="P22" s="27"/>
    </row>
    <row r="23" spans="1:16" s="7" customFormat="1" ht="12" customHeight="1" x14ac:dyDescent="0.25">
      <c r="A23" s="51"/>
      <c r="E23" s="17"/>
      <c r="F23" s="83"/>
      <c r="G23" s="83"/>
      <c r="H23" s="83"/>
      <c r="I23" s="17"/>
      <c r="J23" s="17"/>
      <c r="K23" s="17"/>
      <c r="L23" s="17"/>
      <c r="M23" s="17"/>
      <c r="N23" s="17"/>
      <c r="O23" s="86"/>
      <c r="P23" s="27"/>
    </row>
    <row r="24" spans="1:16" s="7" customFormat="1" ht="12" customHeight="1" x14ac:dyDescent="0.25">
      <c r="A24" s="51" t="s">
        <v>37</v>
      </c>
      <c r="B24" s="22"/>
      <c r="C24" s="22"/>
      <c r="D24" s="22"/>
      <c r="E24" s="87" t="s">
        <v>38</v>
      </c>
      <c r="F24" s="17">
        <v>800</v>
      </c>
      <c r="G24" s="71">
        <v>289</v>
      </c>
      <c r="H24" s="71">
        <v>289</v>
      </c>
      <c r="I24" s="88" t="s">
        <v>39</v>
      </c>
      <c r="J24" s="88" t="s">
        <v>39</v>
      </c>
      <c r="K24" s="71" t="s">
        <v>39</v>
      </c>
      <c r="L24" s="71" t="s">
        <v>39</v>
      </c>
      <c r="M24" s="71" t="s">
        <v>39</v>
      </c>
      <c r="N24" s="71" t="s">
        <v>39</v>
      </c>
      <c r="O24" s="72" t="s">
        <v>39</v>
      </c>
      <c r="P24" s="73" t="s">
        <v>39</v>
      </c>
    </row>
    <row r="25" spans="1:16" s="7" customFormat="1" ht="12" customHeight="1" x14ac:dyDescent="0.25">
      <c r="A25" s="51" t="s">
        <v>40</v>
      </c>
      <c r="B25" s="89"/>
      <c r="C25" s="89"/>
      <c r="E25" s="87" t="s">
        <v>41</v>
      </c>
      <c r="F25" s="17">
        <v>600</v>
      </c>
      <c r="G25" s="71">
        <v>331.3</v>
      </c>
      <c r="H25" s="71">
        <v>331.3</v>
      </c>
      <c r="I25" s="88" t="s">
        <v>39</v>
      </c>
      <c r="J25" s="88" t="s">
        <v>39</v>
      </c>
      <c r="K25" s="71" t="s">
        <v>39</v>
      </c>
      <c r="L25" s="71" t="s">
        <v>39</v>
      </c>
      <c r="M25" s="71" t="s">
        <v>39</v>
      </c>
      <c r="N25" s="71" t="s">
        <v>39</v>
      </c>
      <c r="O25" s="72" t="s">
        <v>39</v>
      </c>
      <c r="P25" s="73" t="s">
        <v>39</v>
      </c>
    </row>
    <row r="26" spans="1:16" s="7" customFormat="1" ht="12" customHeight="1" x14ac:dyDescent="0.25">
      <c r="A26" s="51" t="s">
        <v>42</v>
      </c>
      <c r="E26" s="87" t="s">
        <v>43</v>
      </c>
      <c r="F26" s="17">
        <v>1250</v>
      </c>
      <c r="G26" s="71">
        <v>1419.453</v>
      </c>
      <c r="H26" s="71">
        <v>1419.453</v>
      </c>
      <c r="I26" s="88">
        <v>3126</v>
      </c>
      <c r="J26" s="88">
        <v>3126</v>
      </c>
      <c r="K26" s="71">
        <v>1397.845</v>
      </c>
      <c r="L26" s="71">
        <v>1397.845</v>
      </c>
      <c r="M26" s="71">
        <v>1397.845</v>
      </c>
      <c r="N26" s="71">
        <v>1397.845</v>
      </c>
      <c r="O26" s="72">
        <v>0</v>
      </c>
      <c r="P26" s="73">
        <v>0</v>
      </c>
    </row>
    <row r="27" spans="1:16" s="7" customFormat="1" ht="12" customHeight="1" x14ac:dyDescent="0.25">
      <c r="A27" s="51" t="s">
        <v>44</v>
      </c>
      <c r="D27" s="90"/>
      <c r="E27" s="87" t="s">
        <v>45</v>
      </c>
      <c r="F27" s="17">
        <v>200</v>
      </c>
      <c r="G27" s="71">
        <v>203.452</v>
      </c>
      <c r="H27" s="71">
        <v>203.452</v>
      </c>
      <c r="I27" s="88">
        <v>194</v>
      </c>
      <c r="J27" s="88">
        <v>194</v>
      </c>
      <c r="K27" s="71">
        <v>203.37700000000001</v>
      </c>
      <c r="L27" s="71">
        <v>203.37700000000001</v>
      </c>
      <c r="M27" s="71">
        <v>203.37700000000001</v>
      </c>
      <c r="N27" s="71">
        <v>203.37700000000001</v>
      </c>
      <c r="O27" s="72">
        <v>0</v>
      </c>
      <c r="P27" s="73">
        <v>0</v>
      </c>
    </row>
    <row r="28" spans="1:16" s="7" customFormat="1" ht="12" customHeight="1" x14ac:dyDescent="0.25">
      <c r="A28" s="51" t="s">
        <v>46</v>
      </c>
      <c r="D28" s="90"/>
      <c r="E28" s="87" t="s">
        <v>47</v>
      </c>
      <c r="F28" s="17">
        <v>100</v>
      </c>
      <c r="G28" s="71">
        <v>94.956000000000003</v>
      </c>
      <c r="H28" s="71">
        <v>94.956000000000003</v>
      </c>
      <c r="I28" s="88">
        <v>25</v>
      </c>
      <c r="J28" s="88">
        <v>25</v>
      </c>
      <c r="K28" s="71">
        <v>94.956000000000003</v>
      </c>
      <c r="L28" s="71">
        <v>94.956000000000003</v>
      </c>
      <c r="M28" s="71">
        <v>94.956000000000003</v>
      </c>
      <c r="N28" s="71">
        <v>94.956000000000003</v>
      </c>
      <c r="O28" s="71">
        <v>0</v>
      </c>
      <c r="P28" s="73">
        <v>0</v>
      </c>
    </row>
    <row r="29" spans="1:16" s="7" customFormat="1" ht="12" customHeight="1" x14ac:dyDescent="0.25">
      <c r="A29" s="51" t="s">
        <v>48</v>
      </c>
      <c r="D29" s="90"/>
      <c r="E29" s="87" t="s">
        <v>49</v>
      </c>
      <c r="F29" s="17">
        <v>100</v>
      </c>
      <c r="G29" s="71">
        <v>94.677000000000007</v>
      </c>
      <c r="H29" s="71">
        <v>94.677000000000007</v>
      </c>
      <c r="I29" s="88">
        <v>99</v>
      </c>
      <c r="J29" s="88">
        <v>99</v>
      </c>
      <c r="K29" s="71">
        <v>90.84</v>
      </c>
      <c r="L29" s="71">
        <v>90.84</v>
      </c>
      <c r="M29" s="71">
        <v>90.84</v>
      </c>
      <c r="N29" s="71">
        <v>90.84</v>
      </c>
      <c r="O29" s="71">
        <v>0</v>
      </c>
      <c r="P29" s="73">
        <v>0</v>
      </c>
    </row>
    <row r="30" spans="1:16" s="7" customFormat="1" ht="16" customHeight="1" x14ac:dyDescent="0.25">
      <c r="A30" s="91" t="s">
        <v>50</v>
      </c>
      <c r="B30" s="92"/>
      <c r="C30" s="92"/>
      <c r="D30" s="93"/>
      <c r="E30" s="94" t="s">
        <v>51</v>
      </c>
      <c r="F30" s="17">
        <v>500</v>
      </c>
      <c r="G30" s="71">
        <v>297.24599999999998</v>
      </c>
      <c r="H30" s="71">
        <v>297.24599999999998</v>
      </c>
      <c r="I30" s="88">
        <v>54</v>
      </c>
      <c r="J30" s="88">
        <v>54</v>
      </c>
      <c r="K30" s="71">
        <v>297.24599999999998</v>
      </c>
      <c r="L30" s="71">
        <v>297.24599999999998</v>
      </c>
      <c r="M30" s="71">
        <v>297.24599999999998</v>
      </c>
      <c r="N30" s="71">
        <v>297.24599999999998</v>
      </c>
      <c r="O30" s="71">
        <v>0</v>
      </c>
      <c r="P30" s="73">
        <v>0</v>
      </c>
    </row>
    <row r="31" spans="1:16" s="7" customFormat="1" ht="12" customHeight="1" x14ac:dyDescent="0.25">
      <c r="A31" s="51" t="s">
        <v>52</v>
      </c>
      <c r="D31" s="90"/>
      <c r="E31" s="87" t="s">
        <v>53</v>
      </c>
      <c r="F31" s="17">
        <v>1850</v>
      </c>
      <c r="G31" s="71">
        <v>3774.2890000000002</v>
      </c>
      <c r="H31" s="71">
        <v>3774.2890000000002</v>
      </c>
      <c r="I31" s="88">
        <v>5420</v>
      </c>
      <c r="J31" s="88">
        <v>5420</v>
      </c>
      <c r="K31" s="71">
        <v>3725.8879999999999</v>
      </c>
      <c r="L31" s="71">
        <v>3725.8879999999999</v>
      </c>
      <c r="M31" s="71">
        <v>3725.8879999999999</v>
      </c>
      <c r="N31" s="71">
        <v>3725.8879999999999</v>
      </c>
      <c r="O31" s="71">
        <v>0</v>
      </c>
      <c r="P31" s="73">
        <v>0</v>
      </c>
    </row>
    <row r="32" spans="1:16" s="7" customFormat="1" ht="12" customHeight="1" x14ac:dyDescent="0.25">
      <c r="A32" s="91" t="s">
        <v>54</v>
      </c>
      <c r="B32" s="92"/>
      <c r="C32" s="92"/>
      <c r="D32" s="93"/>
      <c r="E32" s="87" t="s">
        <v>55</v>
      </c>
      <c r="F32" s="17">
        <v>1000</v>
      </c>
      <c r="G32" s="71">
        <v>609.10500000000002</v>
      </c>
      <c r="H32" s="71">
        <v>609.10500000000002</v>
      </c>
      <c r="I32" s="88">
        <v>96</v>
      </c>
      <c r="J32" s="88">
        <v>96</v>
      </c>
      <c r="K32" s="71">
        <v>585.20000000000005</v>
      </c>
      <c r="L32" s="71">
        <v>585.20000000000005</v>
      </c>
      <c r="M32" s="71">
        <v>585.20000000000005</v>
      </c>
      <c r="N32" s="71">
        <v>585.20000000000005</v>
      </c>
      <c r="O32" s="71">
        <v>0</v>
      </c>
      <c r="P32" s="73">
        <v>0</v>
      </c>
    </row>
    <row r="33" spans="1:17" s="7" customFormat="1" ht="12" customHeight="1" x14ac:dyDescent="0.25">
      <c r="A33" s="51" t="s">
        <v>56</v>
      </c>
      <c r="D33" s="90"/>
      <c r="E33" s="87" t="s">
        <v>57</v>
      </c>
      <c r="F33" s="17">
        <v>330</v>
      </c>
      <c r="G33" s="95">
        <v>335.774</v>
      </c>
      <c r="H33" s="95">
        <v>335.774</v>
      </c>
      <c r="I33" s="88">
        <v>306</v>
      </c>
      <c r="J33" s="88">
        <v>306</v>
      </c>
      <c r="K33" s="71">
        <v>333.67099999999999</v>
      </c>
      <c r="L33" s="71">
        <v>333.67099999999999</v>
      </c>
      <c r="M33" s="71">
        <v>333.67099999999999</v>
      </c>
      <c r="N33" s="71">
        <v>333.67099999999999</v>
      </c>
      <c r="O33" s="71">
        <v>0</v>
      </c>
      <c r="P33" s="73">
        <v>0</v>
      </c>
    </row>
    <row r="34" spans="1:17" s="7" customFormat="1" ht="12" customHeight="1" x14ac:dyDescent="0.25">
      <c r="A34" s="51" t="s">
        <v>58</v>
      </c>
      <c r="B34" s="89"/>
      <c r="C34" s="89"/>
      <c r="D34" s="96"/>
      <c r="E34" s="87" t="s">
        <v>59</v>
      </c>
      <c r="F34" s="17">
        <v>10</v>
      </c>
      <c r="G34" s="71">
        <v>3.3220000000000001</v>
      </c>
      <c r="H34" s="71">
        <v>3.3220000000000001</v>
      </c>
      <c r="I34" s="88">
        <v>33</v>
      </c>
      <c r="J34" s="88">
        <v>33</v>
      </c>
      <c r="K34" s="71">
        <v>0.97499999999999998</v>
      </c>
      <c r="L34" s="71">
        <v>0.97499999999999998</v>
      </c>
      <c r="M34" s="71">
        <v>0.97499999999999998</v>
      </c>
      <c r="N34" s="71">
        <v>0.97499999999999998</v>
      </c>
      <c r="O34" s="71">
        <v>0</v>
      </c>
      <c r="P34" s="73">
        <v>0</v>
      </c>
    </row>
    <row r="35" spans="1:17" s="7" customFormat="1" ht="12" customHeight="1" x14ac:dyDescent="0.25">
      <c r="A35" s="51" t="s">
        <v>60</v>
      </c>
      <c r="B35" s="89"/>
      <c r="C35" s="89"/>
      <c r="D35" s="96"/>
      <c r="E35" s="87" t="s">
        <v>61</v>
      </c>
      <c r="F35" s="97">
        <v>1000</v>
      </c>
      <c r="G35" s="71">
        <v>48.84</v>
      </c>
      <c r="H35" s="71">
        <v>48.84</v>
      </c>
      <c r="I35" s="88">
        <v>85</v>
      </c>
      <c r="J35" s="88">
        <v>85</v>
      </c>
      <c r="K35" s="71" t="s">
        <v>39</v>
      </c>
      <c r="L35" s="71" t="s">
        <v>39</v>
      </c>
      <c r="M35" s="71" t="s">
        <v>39</v>
      </c>
      <c r="N35" s="71" t="s">
        <v>39</v>
      </c>
      <c r="O35" s="71" t="s">
        <v>39</v>
      </c>
      <c r="P35" s="73" t="s">
        <v>39</v>
      </c>
    </row>
    <row r="36" spans="1:17" s="7" customFormat="1" ht="12" customHeight="1" x14ac:dyDescent="0.25">
      <c r="A36" s="51" t="s">
        <v>62</v>
      </c>
      <c r="D36" s="90"/>
      <c r="E36" s="87" t="s">
        <v>63</v>
      </c>
      <c r="F36" s="97">
        <v>600</v>
      </c>
      <c r="G36" s="71">
        <v>577.11599999999999</v>
      </c>
      <c r="H36" s="71">
        <v>577.11599999999999</v>
      </c>
      <c r="I36" s="88">
        <v>38</v>
      </c>
      <c r="J36" s="88">
        <v>38</v>
      </c>
      <c r="K36" s="71">
        <v>542.846</v>
      </c>
      <c r="L36" s="71">
        <v>542.846</v>
      </c>
      <c r="M36" s="71">
        <v>542.846</v>
      </c>
      <c r="N36" s="71">
        <v>542.846</v>
      </c>
      <c r="O36" s="71">
        <v>0</v>
      </c>
      <c r="P36" s="73">
        <v>0</v>
      </c>
    </row>
    <row r="37" spans="1:17" s="7" customFormat="1" ht="12" customHeight="1" x14ac:dyDescent="0.25">
      <c r="A37" s="51" t="s">
        <v>64</v>
      </c>
      <c r="B37" s="89"/>
      <c r="C37" s="89"/>
      <c r="D37" s="89"/>
      <c r="E37" s="87" t="s">
        <v>65</v>
      </c>
      <c r="F37" s="97">
        <v>200</v>
      </c>
      <c r="G37" s="71">
        <v>18.2</v>
      </c>
      <c r="H37" s="70">
        <v>18155000</v>
      </c>
      <c r="I37" s="65">
        <v>37</v>
      </c>
      <c r="J37" s="65">
        <v>37</v>
      </c>
      <c r="K37" s="71">
        <v>16.399999999999999</v>
      </c>
      <c r="L37" s="70">
        <v>16393965.629999999</v>
      </c>
      <c r="M37" s="70">
        <v>14926405.959999997</v>
      </c>
      <c r="N37" s="70">
        <v>16393965.629999999</v>
      </c>
      <c r="O37" s="70">
        <v>1467559.6700000018</v>
      </c>
      <c r="P37" s="75">
        <v>0</v>
      </c>
    </row>
    <row r="38" spans="1:17" s="7" customFormat="1" ht="12" customHeight="1" x14ac:dyDescent="0.25">
      <c r="A38" s="51" t="s">
        <v>66</v>
      </c>
      <c r="B38" s="89"/>
      <c r="C38" s="89"/>
      <c r="E38" s="17" t="s">
        <v>67</v>
      </c>
      <c r="F38" s="97">
        <v>500</v>
      </c>
      <c r="G38" s="71">
        <v>472.39699999999999</v>
      </c>
      <c r="H38" s="71">
        <v>472.39699999999999</v>
      </c>
      <c r="I38" s="88">
        <v>4640</v>
      </c>
      <c r="J38" s="88">
        <v>4640</v>
      </c>
      <c r="K38" s="65" t="s">
        <v>39</v>
      </c>
      <c r="L38" s="65" t="s">
        <v>39</v>
      </c>
      <c r="M38" s="65" t="s">
        <v>39</v>
      </c>
      <c r="N38" s="65" t="s">
        <v>39</v>
      </c>
      <c r="O38" s="71" t="s">
        <v>39</v>
      </c>
      <c r="P38" s="73" t="s">
        <v>39</v>
      </c>
    </row>
    <row r="39" spans="1:17" s="7" customFormat="1" ht="12" customHeight="1" x14ac:dyDescent="0.25">
      <c r="A39" s="51" t="s">
        <v>68</v>
      </c>
      <c r="E39" s="94" t="s">
        <v>69</v>
      </c>
      <c r="F39" s="98">
        <v>1200</v>
      </c>
      <c r="G39" s="71">
        <v>970.05399999999997</v>
      </c>
      <c r="H39" s="71">
        <v>970.05399999999997</v>
      </c>
      <c r="I39" s="88">
        <v>4561</v>
      </c>
      <c r="J39" s="88">
        <v>4561</v>
      </c>
      <c r="K39" s="71" t="s">
        <v>39</v>
      </c>
      <c r="L39" s="71" t="s">
        <v>39</v>
      </c>
      <c r="M39" s="71" t="s">
        <v>39</v>
      </c>
      <c r="N39" s="71" t="s">
        <v>39</v>
      </c>
      <c r="O39" s="71" t="s">
        <v>39</v>
      </c>
      <c r="P39" s="73" t="s">
        <v>39</v>
      </c>
    </row>
    <row r="40" spans="1:17" s="7" customFormat="1" ht="12" customHeight="1" x14ac:dyDescent="0.25">
      <c r="A40" s="51" t="s">
        <v>70</v>
      </c>
      <c r="E40" s="94" t="s">
        <v>71</v>
      </c>
      <c r="F40" s="99"/>
      <c r="G40" s="71">
        <v>88.596999999999994</v>
      </c>
      <c r="H40" s="71">
        <v>88.596999999999994</v>
      </c>
      <c r="I40" s="88">
        <v>165</v>
      </c>
      <c r="J40" s="88">
        <v>165</v>
      </c>
      <c r="K40" s="71" t="s">
        <v>39</v>
      </c>
      <c r="L40" s="71" t="s">
        <v>39</v>
      </c>
      <c r="M40" s="71" t="s">
        <v>39</v>
      </c>
      <c r="N40" s="71" t="s">
        <v>39</v>
      </c>
      <c r="O40" s="71" t="s">
        <v>39</v>
      </c>
      <c r="P40" s="73" t="s">
        <v>39</v>
      </c>
    </row>
    <row r="41" spans="1:17" s="7" customFormat="1" ht="12" customHeight="1" x14ac:dyDescent="0.25">
      <c r="A41" s="100" t="s">
        <v>72</v>
      </c>
      <c r="E41" s="87" t="s">
        <v>73</v>
      </c>
      <c r="F41" s="65">
        <v>2000</v>
      </c>
      <c r="G41" s="71">
        <v>2097.9369999999999</v>
      </c>
      <c r="H41" s="71">
        <v>2097.9369999999999</v>
      </c>
      <c r="I41" s="88">
        <v>9557</v>
      </c>
      <c r="J41" s="88">
        <v>9557</v>
      </c>
      <c r="K41" s="71" t="s">
        <v>39</v>
      </c>
      <c r="L41" s="71" t="s">
        <v>39</v>
      </c>
      <c r="M41" s="71" t="s">
        <v>39</v>
      </c>
      <c r="N41" s="71" t="s">
        <v>39</v>
      </c>
      <c r="O41" s="71" t="s">
        <v>39</v>
      </c>
      <c r="P41" s="73" t="s">
        <v>39</v>
      </c>
    </row>
    <row r="42" spans="1:17" s="7" customFormat="1" ht="12" customHeight="1" x14ac:dyDescent="0.25">
      <c r="A42" s="51" t="s">
        <v>74</v>
      </c>
      <c r="E42" s="87" t="s">
        <v>75</v>
      </c>
      <c r="F42" s="17">
        <v>300</v>
      </c>
      <c r="G42" s="71">
        <v>946.65499999999997</v>
      </c>
      <c r="H42" s="71">
        <v>946.65499999999997</v>
      </c>
      <c r="I42" s="65">
        <v>2541</v>
      </c>
      <c r="J42" s="65">
        <v>2541</v>
      </c>
      <c r="K42" s="71">
        <v>914.5</v>
      </c>
      <c r="L42" s="70">
        <v>914525507.10000002</v>
      </c>
      <c r="M42" s="70">
        <v>897996171.78999996</v>
      </c>
      <c r="N42" s="70">
        <v>897996171.78999996</v>
      </c>
      <c r="O42" s="70">
        <v>16529335.310000399</v>
      </c>
      <c r="P42" s="75">
        <v>0</v>
      </c>
    </row>
    <row r="43" spans="1:17" s="7" customFormat="1" ht="12" customHeight="1" x14ac:dyDescent="0.25">
      <c r="A43" s="51" t="s">
        <v>76</v>
      </c>
      <c r="D43" s="90"/>
      <c r="E43" s="87" t="s">
        <v>77</v>
      </c>
      <c r="F43" s="17">
        <v>500</v>
      </c>
      <c r="G43" s="71">
        <v>137.6</v>
      </c>
      <c r="H43" s="71">
        <v>136.4</v>
      </c>
      <c r="I43" s="88">
        <v>930</v>
      </c>
      <c r="J43" s="88">
        <v>926</v>
      </c>
      <c r="K43" s="71">
        <v>136.4</v>
      </c>
      <c r="L43" s="17">
        <v>136.4</v>
      </c>
      <c r="M43" s="71">
        <v>136.4</v>
      </c>
      <c r="N43" s="71">
        <v>136.4</v>
      </c>
      <c r="O43" s="70">
        <v>61262956.899999991</v>
      </c>
      <c r="P43" s="73">
        <v>0</v>
      </c>
    </row>
    <row r="44" spans="1:17" s="7" customFormat="1" ht="12" customHeight="1" x14ac:dyDescent="0.25">
      <c r="A44" s="101" t="s">
        <v>78</v>
      </c>
      <c r="B44" s="102"/>
      <c r="C44" s="102"/>
      <c r="D44" s="103"/>
      <c r="E44" s="104" t="s">
        <v>79</v>
      </c>
      <c r="F44" s="105">
        <v>500</v>
      </c>
      <c r="G44" s="106">
        <v>83.3</v>
      </c>
      <c r="H44" s="106">
        <v>83.3</v>
      </c>
      <c r="I44" s="107">
        <v>281</v>
      </c>
      <c r="J44" s="107">
        <v>281</v>
      </c>
      <c r="K44" s="106">
        <v>83.3</v>
      </c>
      <c r="L44" s="105">
        <v>83.3</v>
      </c>
      <c r="M44" s="106">
        <v>48</v>
      </c>
      <c r="N44" s="108">
        <v>82260383.629999995</v>
      </c>
      <c r="O44" s="109">
        <v>35.299999999999997</v>
      </c>
      <c r="P44" s="110">
        <v>1066616.3700000048</v>
      </c>
    </row>
    <row r="45" spans="1:17" s="7" customFormat="1" ht="12" customHeight="1" x14ac:dyDescent="0.25">
      <c r="A45" s="101" t="s">
        <v>80</v>
      </c>
      <c r="B45" s="102"/>
      <c r="C45" s="102"/>
      <c r="D45" s="103"/>
      <c r="E45" s="104" t="s">
        <v>81</v>
      </c>
      <c r="F45" s="105">
        <v>200</v>
      </c>
      <c r="G45" s="106">
        <v>23.1</v>
      </c>
      <c r="H45" s="106" t="s">
        <v>82</v>
      </c>
      <c r="I45" s="106">
        <v>90</v>
      </c>
      <c r="J45" s="107" t="s">
        <v>82</v>
      </c>
      <c r="K45" s="106">
        <v>23</v>
      </c>
      <c r="L45" s="111" t="s">
        <v>82</v>
      </c>
      <c r="M45" s="106">
        <v>0</v>
      </c>
      <c r="N45" s="108">
        <v>9584454.5299999993</v>
      </c>
      <c r="O45" s="106">
        <v>23</v>
      </c>
      <c r="P45" s="110">
        <v>13458545.470000001</v>
      </c>
    </row>
    <row r="46" spans="1:17" s="7" customFormat="1" ht="12" customHeight="1" x14ac:dyDescent="0.25">
      <c r="A46" s="112"/>
      <c r="B46" s="113"/>
      <c r="C46" s="113"/>
      <c r="D46" s="114"/>
      <c r="E46" s="115"/>
      <c r="F46" s="115"/>
      <c r="G46" s="115"/>
      <c r="H46" s="115"/>
      <c r="I46" s="116"/>
      <c r="J46" s="116"/>
      <c r="K46" s="117"/>
      <c r="L46" s="117"/>
      <c r="M46" s="117"/>
      <c r="N46" s="118"/>
      <c r="O46" s="119"/>
      <c r="P46" s="120"/>
    </row>
    <row r="47" spans="1:17" s="126" customFormat="1" ht="47" customHeight="1" x14ac:dyDescent="0.25">
      <c r="A47" s="121" t="s">
        <v>83</v>
      </c>
      <c r="B47" s="122"/>
      <c r="C47" s="122"/>
      <c r="D47" s="122"/>
      <c r="E47" s="122"/>
      <c r="F47" s="122"/>
      <c r="G47" s="122"/>
      <c r="H47" s="123" t="s">
        <v>84</v>
      </c>
      <c r="I47" s="124"/>
      <c r="J47" s="124"/>
      <c r="K47" s="124"/>
      <c r="L47" s="124"/>
      <c r="M47" s="124"/>
      <c r="N47" s="124"/>
      <c r="O47" s="124"/>
      <c r="P47" s="124"/>
      <c r="Q47" s="125"/>
    </row>
    <row r="48" spans="1:17" s="126" customFormat="1" ht="141" customHeight="1" x14ac:dyDescent="0.25">
      <c r="A48" s="127" t="s">
        <v>85</v>
      </c>
      <c r="B48" s="128"/>
      <c r="C48" s="128"/>
      <c r="D48" s="128"/>
      <c r="E48" s="128"/>
      <c r="F48" s="128"/>
      <c r="G48" s="128"/>
      <c r="H48" s="123" t="s">
        <v>86</v>
      </c>
      <c r="I48" s="129"/>
      <c r="J48" s="129"/>
      <c r="K48" s="129"/>
      <c r="L48" s="129"/>
      <c r="M48" s="129"/>
      <c r="N48" s="129"/>
      <c r="O48" s="129"/>
      <c r="P48" s="129"/>
      <c r="Q48" s="125"/>
    </row>
    <row r="49" spans="1:16" s="126" customFormat="1" ht="10.5" x14ac:dyDescent="0.25">
      <c r="A49" s="130"/>
      <c r="H49" s="131"/>
      <c r="I49" s="132"/>
      <c r="J49" s="133"/>
    </row>
    <row r="51" spans="1:16" ht="18.5" x14ac:dyDescent="0.3">
      <c r="H51" s="134"/>
      <c r="I51" s="135"/>
      <c r="J51" s="135"/>
      <c r="K51" s="135"/>
      <c r="L51" s="135"/>
      <c r="M51" s="135"/>
      <c r="N51" s="135"/>
      <c r="O51" s="135"/>
      <c r="P51" s="136"/>
    </row>
    <row r="52" spans="1:16" ht="18.5" x14ac:dyDescent="0.3">
      <c r="H52" s="134"/>
      <c r="I52" s="135"/>
      <c r="J52" s="135"/>
      <c r="K52" s="135"/>
      <c r="L52" s="135"/>
      <c r="M52" s="135"/>
      <c r="N52" s="135"/>
      <c r="O52" s="135"/>
      <c r="P52" s="136"/>
    </row>
    <row r="53" spans="1:16" ht="18.5" x14ac:dyDescent="0.3">
      <c r="H53" s="134"/>
      <c r="I53" s="135"/>
      <c r="J53" s="135"/>
      <c r="K53" s="135"/>
      <c r="L53" s="135"/>
      <c r="M53" s="135"/>
      <c r="N53" s="135"/>
      <c r="O53" s="135"/>
      <c r="P53" s="136"/>
    </row>
    <row r="54" spans="1:16" ht="18.5" x14ac:dyDescent="0.3">
      <c r="H54" s="134"/>
      <c r="I54" s="135"/>
      <c r="J54" s="135"/>
      <c r="K54" s="135"/>
      <c r="L54" s="135"/>
      <c r="M54" s="135"/>
      <c r="N54" s="135"/>
      <c r="O54" s="135"/>
      <c r="P54" s="136"/>
    </row>
    <row r="55" spans="1:16" ht="18.5" x14ac:dyDescent="0.3">
      <c r="H55" s="134"/>
      <c r="I55" s="135"/>
      <c r="J55" s="135"/>
      <c r="K55" s="135"/>
      <c r="L55" s="135"/>
      <c r="M55" s="135"/>
      <c r="N55" s="135"/>
      <c r="O55" s="135"/>
      <c r="P55" s="136"/>
    </row>
    <row r="56" spans="1:16" ht="18.5" x14ac:dyDescent="0.3">
      <c r="H56" s="134"/>
      <c r="I56" s="135"/>
      <c r="J56" s="135"/>
      <c r="K56" s="135"/>
      <c r="L56" s="135"/>
      <c r="M56" s="135"/>
      <c r="N56" s="135"/>
      <c r="O56" s="135"/>
      <c r="P56" s="136"/>
    </row>
    <row r="57" spans="1:16" ht="18.5" x14ac:dyDescent="0.3">
      <c r="H57" s="134"/>
      <c r="I57" s="135"/>
      <c r="J57" s="135"/>
      <c r="K57" s="135"/>
      <c r="L57" s="135"/>
      <c r="M57" s="135"/>
      <c r="N57" s="135"/>
      <c r="O57" s="135"/>
      <c r="P57" s="136"/>
    </row>
    <row r="58" spans="1:16" ht="18.5" x14ac:dyDescent="0.3">
      <c r="H58" s="134"/>
      <c r="I58" s="135"/>
      <c r="J58" s="135"/>
      <c r="K58" s="135"/>
      <c r="L58" s="135"/>
      <c r="M58" s="135"/>
      <c r="N58" s="135"/>
      <c r="O58" s="135"/>
      <c r="P58" s="136"/>
    </row>
    <row r="59" spans="1:16" ht="18.5" x14ac:dyDescent="0.3">
      <c r="H59" s="134"/>
      <c r="I59" s="135"/>
      <c r="J59" s="135"/>
      <c r="K59" s="135"/>
      <c r="L59" s="135"/>
      <c r="M59" s="135"/>
      <c r="N59" s="135"/>
      <c r="O59" s="135"/>
      <c r="P59" s="136"/>
    </row>
    <row r="60" spans="1:16" ht="18.5" x14ac:dyDescent="0.3">
      <c r="H60" s="134"/>
      <c r="I60" s="135"/>
      <c r="J60" s="135"/>
      <c r="K60" s="135"/>
      <c r="L60" s="135"/>
      <c r="M60" s="135"/>
      <c r="N60" s="135"/>
      <c r="O60" s="135"/>
      <c r="P60" s="136"/>
    </row>
    <row r="61" spans="1:16" ht="18.5" x14ac:dyDescent="0.3">
      <c r="H61" s="134"/>
      <c r="I61" s="135"/>
      <c r="J61" s="135"/>
      <c r="K61" s="135"/>
      <c r="L61" s="135"/>
      <c r="M61" s="135"/>
      <c r="N61" s="135"/>
      <c r="O61" s="135"/>
      <c r="P61" s="136"/>
    </row>
    <row r="62" spans="1:16" ht="18.5" x14ac:dyDescent="0.3">
      <c r="E62" s="137"/>
      <c r="H62" s="134"/>
      <c r="I62" s="135"/>
      <c r="J62" s="135"/>
      <c r="K62" s="135"/>
      <c r="L62" s="135"/>
      <c r="M62" s="135"/>
      <c r="N62" s="135"/>
      <c r="O62" s="135"/>
      <c r="P62" s="136"/>
    </row>
    <row r="63" spans="1:16" ht="18.5" x14ac:dyDescent="0.3">
      <c r="H63" s="134"/>
      <c r="I63" s="135"/>
      <c r="J63" s="135"/>
      <c r="K63" s="135"/>
      <c r="L63" s="135"/>
      <c r="M63" s="135"/>
      <c r="N63" s="135"/>
      <c r="O63" s="135"/>
      <c r="P63" s="136"/>
    </row>
    <row r="64" spans="1:16" ht="18.5" x14ac:dyDescent="0.3">
      <c r="H64" s="134"/>
      <c r="I64" s="135"/>
      <c r="J64" s="135"/>
      <c r="K64" s="135"/>
      <c r="L64" s="135"/>
      <c r="M64" s="135"/>
      <c r="N64" s="135"/>
      <c r="O64" s="135"/>
      <c r="P64" s="136"/>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JKK web</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2024-01-31T10:07:56Z</dcterms:created>
  <dcterms:modified xsi:type="dcterms:W3CDTF">2024-01-31T10:09:52Z</dcterms:modified>
</cp:coreProperties>
</file>