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1.58.41\fa unit\6. MSB BNM\2023\Q4 2023P\DIA &amp; ASSET\"/>
    </mc:Choice>
  </mc:AlternateContent>
  <bookViews>
    <workbookView xWindow="0" yWindow="0" windowWidth="28800" windowHeight="11865"/>
  </bookViews>
  <sheets>
    <sheet name="3.6.10" sheetId="6" r:id="rId1"/>
  </sheets>
  <definedNames>
    <definedName name="eps_print_area_e" localSheetId="0">#REF!</definedName>
    <definedName name="eps_print_area_e">#REF!</definedName>
    <definedName name="_xlnm.Print_Area" localSheetId="0">'3.6.10'!$A$1:$AF$113</definedName>
  </definedNames>
  <calcPr calcId="162913"/>
</workbook>
</file>

<file path=xl/calcChain.xml><?xml version="1.0" encoding="utf-8"?>
<calcChain xmlns="http://schemas.openxmlformats.org/spreadsheetml/2006/main">
  <c r="D24" i="6" l="1"/>
  <c r="E24" i="6"/>
  <c r="F24" i="6"/>
  <c r="G24" i="6"/>
  <c r="H24" i="6"/>
  <c r="I24" i="6"/>
  <c r="J24" i="6"/>
  <c r="K24" i="6"/>
  <c r="L24" i="6"/>
  <c r="M24" i="6"/>
  <c r="N24" i="6"/>
  <c r="O24" i="6"/>
  <c r="P24" i="6"/>
  <c r="Q24" i="6"/>
  <c r="R24" i="6"/>
  <c r="S24" i="6"/>
  <c r="T24" i="6"/>
  <c r="U24" i="6"/>
  <c r="V24" i="6"/>
  <c r="W24" i="6"/>
  <c r="X24" i="6"/>
  <c r="Y24" i="6"/>
  <c r="Z24" i="6"/>
  <c r="AA24" i="6"/>
  <c r="AB24" i="6"/>
  <c r="AC24" i="6"/>
  <c r="AD24" i="6"/>
  <c r="AE24" i="6"/>
  <c r="AF24" i="6"/>
  <c r="C24" i="6"/>
</calcChain>
</file>

<file path=xl/sharedStrings.xml><?xml version="1.0" encoding="utf-8"?>
<sst xmlns="http://schemas.openxmlformats.org/spreadsheetml/2006/main" count="139" uniqueCount="47">
  <si>
    <r>
      <t>3.6.10</t>
    </r>
    <r>
      <rPr>
        <sz val="14"/>
        <rFont val="Arial Narrow"/>
        <family val="2"/>
      </rPr>
      <t xml:space="preserve"> Pelaburan Langsung (Aset) mengikut Sektor</t>
    </r>
    <r>
      <rPr>
        <vertAlign val="superscript"/>
        <sz val="14"/>
        <rFont val="Arial Narrow"/>
        <family val="2"/>
      </rPr>
      <t xml:space="preserve"> 1</t>
    </r>
  </si>
  <si>
    <t xml:space="preserve">RM juta </t>
  </si>
  <si>
    <t>RM million</t>
  </si>
  <si>
    <r>
      <t xml:space="preserve">Tempoh 
</t>
    </r>
    <r>
      <rPr>
        <i/>
        <sz val="8"/>
        <rFont val="Arial Narrow"/>
        <family val="2"/>
      </rPr>
      <t>Period</t>
    </r>
  </si>
  <si>
    <t>Pertanian, Perhutanan dan Perikanan</t>
  </si>
  <si>
    <t>Pembuatan</t>
  </si>
  <si>
    <t>Pembinaan</t>
  </si>
  <si>
    <r>
      <t xml:space="preserve">Aktiviti Perkhidmatan / </t>
    </r>
    <r>
      <rPr>
        <i/>
        <sz val="8"/>
        <rFont val="Arial Narrow"/>
        <family val="2"/>
      </rPr>
      <t>Services Activities</t>
    </r>
  </si>
  <si>
    <t>Jumlah</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</si>
  <si>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</si>
  <si>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</si>
  <si>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</si>
  <si>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</si>
  <si>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</si>
  <si>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</si>
  <si>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2</t>
    </r>
  </si>
  <si>
    <t xml:space="preserve">Perkhidmatan Lain </t>
  </si>
  <si>
    <t>Total</t>
  </si>
  <si>
    <t>Wholesale and Retail Trade</t>
  </si>
  <si>
    <t>Information and Communication</t>
  </si>
  <si>
    <r>
      <t xml:space="preserve">Financial and Insurance/Takaful Activities </t>
    </r>
    <r>
      <rPr>
        <i/>
        <vertAlign val="superscript"/>
        <sz val="8"/>
        <rFont val="Arial Narrow"/>
        <family val="2"/>
      </rPr>
      <t>2</t>
    </r>
  </si>
  <si>
    <t>Other services</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</si>
  <si>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</si>
  <si>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</si>
  <si>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</si>
  <si>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</si>
  <si>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</si>
  <si>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</si>
  <si>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</si>
  <si>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r>
      <t>Sektor adalah berdasarkan sektor pelabur langsung dari Malaysia.</t>
    </r>
    <r>
      <rPr>
        <b/>
        <sz val="10"/>
        <rFont val="Arial Narrow"/>
        <family val="2"/>
      </rPr>
      <t/>
    </r>
  </si>
  <si>
    <t>Sector is based on sector of Malaysian direct investor.</t>
  </si>
  <si>
    <r>
      <t>Termasuk pelaburan oleh syarikat pemegang.</t>
    </r>
    <r>
      <rPr>
        <b/>
        <sz val="10"/>
        <rFont val="Arial Narrow"/>
        <family val="2"/>
      </rPr>
      <t/>
    </r>
  </si>
  <si>
    <t>Include investments by holding companies.</t>
  </si>
  <si>
    <t>Kredit merujuk kepada aliran masuk dana atau amaun yang diterima oleh pelabur langsung Malaysia daripada enterpris pelaburan langsung bukan pemastautin berikutan pembubaran pelaburan di luar negeri, transaksi pinjaman, kredit perdagangan dan penerimaan modal lain.</t>
  </si>
  <si>
    <t>Credit refers to inflow of funds or amounts received by Malaysian direct investor from non-resident direct investment enterprise due to liquidation of investment abroad, loan transactions, trade credits and other capital receipts.</t>
  </si>
  <si>
    <t>Debit merujuk kepada aliran keluar dana atau amaun yang diberikan oleh pelabur langsung Malaysia kepada enterpris pelaburan langsung bukan pemastautin dalam bentuk modal ekuiti, perolehan dilabur semula, transaksi pinjaman, kredit perdagangan dan pemberian modal lain.</t>
  </si>
  <si>
    <t>Debit refers to outflow of funds or amounts extended by Malaysian direct investors to non-resident direct investment enterprise in the form of equity capital, reinvested earnings, loan transactions, trade credits, as well as other capital extensions.</t>
  </si>
  <si>
    <t xml:space="preserve">                 Sumber : Bank Negara Malaysia dan Jabatan Perangkaan Malaysia</t>
  </si>
  <si>
    <t xml:space="preserve">                        Source : Bank Negara Malaysia and Department of Statistics, Malaysia</t>
  </si>
  <si>
    <t>Perlombongan dan Kuari                         
  (termasuk minyak dan gas)</t>
  </si>
  <si>
    <r>
      <t xml:space="preserve">                       Direct Investment (Assets) by Sectors </t>
    </r>
    <r>
      <rPr>
        <i/>
        <vertAlign val="superscript"/>
        <sz val="14"/>
        <rFont val="Arial Narrow"/>
        <family val="2"/>
      </rPr>
      <t>1</t>
    </r>
  </si>
  <si>
    <r>
      <t>2020</t>
    </r>
    <r>
      <rPr>
        <vertAlign val="superscript"/>
        <sz val="8"/>
        <rFont val="Arial Narrow"/>
        <family val="2"/>
      </rPr>
      <t>f</t>
    </r>
  </si>
  <si>
    <r>
      <t>2021</t>
    </r>
    <r>
      <rPr>
        <vertAlign val="superscript"/>
        <sz val="8"/>
        <rFont val="Arial Narrow"/>
        <family val="2"/>
      </rPr>
      <t>f</t>
    </r>
  </si>
  <si>
    <r>
      <t>2022</t>
    </r>
    <r>
      <rPr>
        <vertAlign val="superscript"/>
        <sz val="8"/>
        <rFont val="Arial Narrow"/>
        <family val="2"/>
      </rPr>
      <t>r</t>
    </r>
  </si>
  <si>
    <t>2023*</t>
  </si>
  <si>
    <t>* merujuk kepada statistik bagi tempoh Januari - Disember 2023</t>
  </si>
  <si>
    <t>* refers to the satistics for the period of January -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</si>
</sst>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_(* #,##0.00_);_(* \(#,##0.00\);_(* &quot;-&quot;??_);_(@_)"/>
    <numFmt numFmtId="165" formatCode="0.0000000"/>
    <numFmt numFmtId="166" formatCode="#,##0.00000"/>
    <numFmt numFmtId="167" formatCode="_(* #,##0.00000_);_(* \(#,##0.00000\);_(* &quot;-&quot;??_);_(@_)"/>
    <numFmt numFmtId="168" formatCode="_(* #,##0.00000000_);_(* \(#,##0.00000000\);_(* &quot;-&quot;??_);_(@_)"/>
    <numFmt numFmtId="169" formatCode="#,##0.0000"/>
    <numFmt numFmtId="170" formatCode="_(* #,##0.000000_);_(* \(#,##0.000000\);_(* &quot;-&quot;??_);_(@_)"/>
  </numFmts>
  <fonts count="24" x14ac:knownFonts="1">
    <font>
      <sz val="11"/>
      <color theme="1"/>
      <name val="Calibri"/>
      <family val="2"/>
      <scheme val="minor"/>
    </font>
    <font>
      <sz val="12"/>
      <name val="Arial"/>
      <family val="2"/>
    </font>
    <font>
      <sz val="28"/>
      <name val="Arial Narrow"/>
      <family val="2"/>
    </font>
    <font>
      <sz val="14"/>
      <name val="Arial Narrow"/>
      <family val="2"/>
    </font>
    <font>
      <vertAlign val="superscript"/>
      <sz val="14"/>
      <name val="Arial Narrow"/>
      <family val="2"/>
    </font>
    <font>
      <b/>
      <sz val="14"/>
      <name val="Arial Narrow"/>
      <family val="2"/>
    </font>
    <font>
      <sz val="10"/>
      <name val="Arial"/>
      <family val="2"/>
    </font>
    <font>
      <i/>
      <sz val="14"/>
      <name val="Arial Narrow"/>
      <family val="2"/>
    </font>
    <font>
      <i/>
      <vertAlign val="superscript"/>
      <sz val="14"/>
      <name val="Arial Narrow"/>
      <family val="2"/>
    </font>
    <font>
      <sz val="8"/>
      <name val="Arial Narrow"/>
      <family val="2"/>
    </font>
    <font>
      <i/>
      <sz val="8"/>
      <name val="Arial Narrow"/>
      <family val="2"/>
    </font>
    <font>
      <sz val="8"/>
      <name val="Arial"/>
      <family val="2"/>
    </font>
    <font>
      <vertAlign val="superscript"/>
      <sz val="8"/>
      <name val="Arial Narrow"/>
      <family val="2"/>
    </font>
    <font>
      <i/>
      <vertAlign val="superscript"/>
      <sz val="8"/>
      <name val="Arial Narrow"/>
      <family val="2"/>
    </font>
    <font>
      <sz val="10"/>
      <name val="Arial Narrow"/>
      <family val="2"/>
    </font>
    <font>
      <sz val="9"/>
      <name val="Arial Narrow"/>
      <family val="2"/>
    </font>
    <font>
      <sz val="6.5"/>
      <name val="Arial Narrow"/>
      <family val="2"/>
    </font>
    <font>
      <b/>
      <sz val="10"/>
      <name val="Arial Narrow"/>
      <family val="2"/>
    </font>
    <font>
      <i/>
      <sz val="6.5"/>
      <name val="Arial Narrow"/>
      <family val="2"/>
    </font>
    <font>
      <b/>
      <sz val="6.5"/>
      <name val="Arial Narrow"/>
      <family val="2"/>
    </font>
    <font>
      <sz val="11"/>
      <color indexed="8"/>
      <name val="Calibri"/>
      <family val="2"/>
    </font>
    <font>
      <sz val="12"/>
      <name val="Tms Rmn"/>
    </font>
    <font>
      <sz val="11"/>
      <color theme="1"/>
      <name val="Calibri"/>
      <family val="2"/>
      <scheme val="minor"/>
    </font>
    <font>
      <sz val="8"/>
      <color theme="1"/>
      <name val="Arial Narrow"/>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78">
    <xf numFmtId="0" fontId="0" fillId="0" borderId="0"/>
    <xf numFmtId="164" fontId="6" fillId="0" borderId="0" applyFont="0" applyFill="0" applyBorder="0" applyAlignment="0" applyProtection="0"/>
    <xf numFmtId="164" fontId="20" fillId="0" borderId="0" applyFont="0" applyFill="0" applyBorder="0" applyAlignment="0" applyProtection="0"/>
    <xf numFmtId="43" fontId="6" fillId="0" borderId="0" applyFont="0" applyFill="0" applyBorder="0" applyAlignment="0" applyProtection="0"/>
    <xf numFmtId="164" fontId="22" fillId="0" borderId="0" applyFont="0" applyFill="0" applyBorder="0" applyAlignment="0" applyProtection="0"/>
    <xf numFmtId="164" fontId="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43" fontId="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22" fillId="0" borderId="0"/>
    <xf numFmtId="0" fontId="22" fillId="0" borderId="0"/>
    <xf numFmtId="0" fontId="22" fillId="0" borderId="0"/>
    <xf numFmtId="0" fontId="22"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0" fontId="6" fillId="0" borderId="0"/>
    <xf numFmtId="0" fontId="6" fillId="0" borderId="0"/>
    <xf numFmtId="0" fontId="6" fillId="0" borderId="0"/>
    <xf numFmtId="0" fontId="6" fillId="0" borderId="0"/>
    <xf numFmtId="0" fontId="21"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0" fontId="22" fillId="0" borderId="0"/>
    <xf numFmtId="0" fontId="22" fillId="0" borderId="0"/>
    <xf numFmtId="0" fontId="6" fillId="0" borderId="0"/>
    <xf numFmtId="0" fontId="22" fillId="0" borderId="0"/>
    <xf numFmtId="0" fontId="22"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9" fontId="6" fillId="0" borderId="0" applyFont="0" applyFill="0" applyBorder="0" applyAlignment="0" applyProtection="0"/>
    <xf numFmtId="9" fontId="6" fillId="0" borderId="0" applyFont="0" applyFill="0" applyBorder="0" applyAlignment="0" applyProtection="0"/>
  </cellStyleXfs>
  <cellXfs count="147">
    <xf numFmtId="0" fontId="0" fillId="0" borderId="0" xfId="0"/>
    <xf numFmtId="0" fontId="2" fillId="2" borderId="0" xfId="75" applyFont="1" applyFill="1" applyBorder="1" applyAlignment="1"/>
    <xf numFmtId="0" fontId="5" fillId="2" borderId="0" xfId="75" applyFont="1" applyFill="1" applyBorder="1" applyAlignment="1">
      <alignment vertical="center"/>
    </xf>
    <xf numFmtId="3" fontId="3" fillId="2" borderId="0" xfId="19" applyNumberFormat="1" applyFont="1" applyFill="1"/>
    <xf numFmtId="0" fontId="3" fillId="2" borderId="0" xfId="19" applyFont="1" applyFill="1"/>
    <xf numFmtId="3" fontId="3" fillId="2" borderId="0" xfId="1" applyNumberFormat="1" applyFont="1" applyFill="1"/>
    <xf numFmtId="0" fontId="7" fillId="2" borderId="0" xfId="75" applyFont="1" applyFill="1" applyBorder="1" applyAlignment="1"/>
    <xf numFmtId="0" fontId="9" fillId="2" borderId="0" xfId="19" applyFont="1" applyFill="1" applyBorder="1" applyAlignment="1">
      <alignment horizontal="left"/>
    </xf>
    <xf numFmtId="0" fontId="9" fillId="2" borderId="0" xfId="19" applyFont="1" applyFill="1"/>
    <xf numFmtId="3" fontId="9" fillId="2" borderId="0" xfId="19" applyNumberFormat="1" applyFont="1" applyFill="1"/>
    <xf numFmtId="3" fontId="10" fillId="2" borderId="0" xfId="19" applyNumberFormat="1" applyFont="1" applyFill="1" applyBorder="1" applyAlignment="1">
      <alignment horizontal="right"/>
    </xf>
    <xf numFmtId="3" fontId="9" fillId="2" borderId="0" xfId="1" applyNumberFormat="1" applyFont="1" applyFill="1"/>
    <xf numFmtId="0" fontId="9" fillId="2" borderId="0" xfId="19" applyFont="1" applyFill="1" applyAlignment="1">
      <alignment horizontal="center" vertical="center" wrapText="1"/>
    </xf>
    <xf numFmtId="3" fontId="9" fillId="2" borderId="0" xfId="19" applyNumberFormat="1" applyFont="1" applyFill="1" applyAlignment="1">
      <alignment horizontal="center" vertical="center" wrapText="1"/>
    </xf>
    <xf numFmtId="3" fontId="9" fillId="2" borderId="0" xfId="1" applyNumberFormat="1" applyFont="1" applyFill="1" applyAlignment="1">
      <alignment horizontal="center" vertical="center" wrapText="1"/>
    </xf>
    <xf numFmtId="0" fontId="10" fillId="2" borderId="0" xfId="19" applyFont="1" applyFill="1" applyAlignment="1">
      <alignment horizontal="center" vertical="top" wrapText="1"/>
    </xf>
    <xf numFmtId="165" fontId="10" fillId="2" borderId="0" xfId="19" applyNumberFormat="1" applyFont="1" applyFill="1" applyAlignment="1">
      <alignment horizontal="center" vertical="top" wrapText="1"/>
    </xf>
    <xf numFmtId="3" fontId="10" fillId="2" borderId="0" xfId="19" applyNumberFormat="1" applyFont="1" applyFill="1" applyAlignment="1">
      <alignment horizontal="center" vertical="top" wrapText="1"/>
    </xf>
    <xf numFmtId="3" fontId="10" fillId="2" borderId="0" xfId="1" applyNumberFormat="1" applyFont="1" applyFill="1" applyAlignment="1">
      <alignment horizontal="center" vertical="top" wrapText="1"/>
    </xf>
    <xf numFmtId="3" fontId="9" fillId="2" borderId="1" xfId="19" applyNumberFormat="1" applyFont="1" applyFill="1" applyBorder="1" applyAlignment="1">
      <alignment horizontal="center" vertical="center" wrapText="1"/>
    </xf>
    <xf numFmtId="3" fontId="9" fillId="2" borderId="2" xfId="19" applyNumberFormat="1" applyFont="1" applyFill="1" applyBorder="1" applyAlignment="1">
      <alignment horizontal="center" vertical="center" wrapText="1"/>
    </xf>
    <xf numFmtId="0" fontId="10" fillId="2" borderId="0" xfId="19" applyFont="1" applyFill="1" applyAlignment="1">
      <alignment horizontal="center" vertical="center" wrapText="1"/>
    </xf>
    <xf numFmtId="3" fontId="10" fillId="2" borderId="0" xfId="19" applyNumberFormat="1" applyFont="1" applyFill="1" applyAlignment="1">
      <alignment horizontal="center" vertical="center" wrapText="1"/>
    </xf>
    <xf numFmtId="3" fontId="10" fillId="2" borderId="0" xfId="1" applyNumberFormat="1" applyFont="1" applyFill="1" applyAlignment="1">
      <alignment horizontal="center" vertical="center" wrapText="1"/>
    </xf>
    <xf numFmtId="0" fontId="9" fillId="2" borderId="3" xfId="19" applyFont="1" applyFill="1" applyBorder="1" applyAlignment="1">
      <alignment horizontal="right" vertical="center"/>
    </xf>
    <xf numFmtId="0" fontId="9" fillId="2" borderId="0" xfId="19" applyFont="1" applyFill="1" applyBorder="1" applyAlignment="1">
      <alignment horizontal="center" vertical="center"/>
    </xf>
    <xf numFmtId="3" fontId="9" fillId="2" borderId="4" xfId="19" applyNumberFormat="1" applyFont="1" applyFill="1" applyBorder="1" applyAlignment="1">
      <alignment horizontal="center" vertical="center" wrapText="1"/>
    </xf>
    <xf numFmtId="3" fontId="9" fillId="2" borderId="0" xfId="19" applyNumberFormat="1" applyFont="1" applyFill="1" applyBorder="1" applyAlignment="1">
      <alignment horizontal="center" vertical="center"/>
    </xf>
    <xf numFmtId="166" fontId="9" fillId="2" borderId="0" xfId="19" applyNumberFormat="1" applyFont="1" applyFill="1" applyBorder="1" applyAlignment="1">
      <alignment horizontal="center" vertical="center"/>
    </xf>
    <xf numFmtId="167" fontId="9" fillId="2" borderId="0" xfId="1" applyNumberFormat="1" applyFont="1" applyFill="1" applyBorder="1" applyAlignment="1">
      <alignment horizontal="center" vertical="center"/>
    </xf>
    <xf numFmtId="164" fontId="9" fillId="2" borderId="0" xfId="1" applyFont="1" applyFill="1" applyBorder="1" applyAlignment="1">
      <alignment horizontal="center" vertical="center" wrapText="1"/>
    </xf>
    <xf numFmtId="3" fontId="9" fillId="2" borderId="0" xfId="1" applyNumberFormat="1" applyFont="1" applyFill="1" applyBorder="1" applyAlignment="1">
      <alignment horizontal="center" vertical="center" wrapText="1"/>
    </xf>
    <xf numFmtId="3" fontId="9" fillId="2" borderId="0" xfId="1" applyNumberFormat="1" applyFont="1" applyFill="1" applyBorder="1" applyAlignment="1">
      <alignment vertical="center" wrapText="1"/>
    </xf>
    <xf numFmtId="3" fontId="9" fillId="2" borderId="0" xfId="1" applyNumberFormat="1" applyFont="1" applyFill="1" applyAlignment="1">
      <alignment vertical="center"/>
    </xf>
    <xf numFmtId="0" fontId="9" fillId="2" borderId="0" xfId="19" applyFont="1" applyFill="1" applyAlignment="1">
      <alignment vertical="center"/>
    </xf>
    <xf numFmtId="0" fontId="9" fillId="2" borderId="3" xfId="19" quotePrefix="1" applyFont="1" applyFill="1" applyBorder="1" applyAlignment="1">
      <alignment horizontal="right" vertical="center"/>
    </xf>
    <xf numFmtId="168" fontId="9" fillId="2" borderId="0" xfId="1" applyNumberFormat="1" applyFont="1" applyFill="1" applyBorder="1" applyAlignment="1">
      <alignment horizontal="center" vertical="center" wrapText="1"/>
    </xf>
    <xf numFmtId="0" fontId="9" fillId="2" borderId="3" xfId="19" applyFont="1" applyFill="1" applyBorder="1" applyAlignment="1">
      <alignment vertical="center"/>
    </xf>
    <xf numFmtId="0" fontId="9" fillId="2" borderId="5" xfId="19" applyFont="1" applyFill="1" applyBorder="1" applyAlignment="1">
      <alignment horizontal="center" vertical="center"/>
    </xf>
    <xf numFmtId="169" fontId="9" fillId="2" borderId="0" xfId="19" applyNumberFormat="1" applyFont="1" applyFill="1" applyBorder="1" applyAlignment="1">
      <alignment horizontal="center" vertical="center"/>
    </xf>
    <xf numFmtId="3" fontId="9" fillId="2" borderId="0" xfId="19" applyNumberFormat="1" applyFont="1" applyFill="1" applyBorder="1" applyAlignment="1">
      <alignment vertical="center" wrapText="1"/>
    </xf>
    <xf numFmtId="0" fontId="9" fillId="2" borderId="3" xfId="19" applyFont="1" applyFill="1" applyBorder="1" applyAlignment="1">
      <alignment horizontal="right"/>
    </xf>
    <xf numFmtId="3" fontId="9" fillId="2" borderId="3" xfId="19" applyNumberFormat="1" applyFont="1" applyFill="1" applyBorder="1" applyAlignment="1">
      <alignment horizontal="center" vertical="center" wrapText="1"/>
    </xf>
    <xf numFmtId="3" fontId="9" fillId="2" borderId="0" xfId="19" applyNumberFormat="1" applyFont="1" applyFill="1" applyBorder="1" applyAlignment="1">
      <alignment horizontal="center" vertical="center" wrapText="1"/>
    </xf>
    <xf numFmtId="0" fontId="9" fillId="2" borderId="3" xfId="19" applyFont="1" applyFill="1" applyBorder="1"/>
    <xf numFmtId="0" fontId="14" fillId="2" borderId="6" xfId="19" applyFont="1" applyFill="1" applyBorder="1"/>
    <xf numFmtId="3" fontId="14" fillId="2" borderId="6" xfId="19" applyNumberFormat="1" applyFont="1" applyFill="1" applyBorder="1"/>
    <xf numFmtId="3" fontId="15" fillId="2" borderId="6" xfId="19" applyNumberFormat="1" applyFont="1" applyFill="1" applyBorder="1"/>
    <xf numFmtId="0" fontId="14" fillId="2" borderId="0" xfId="19" applyFont="1" applyFill="1"/>
    <xf numFmtId="3" fontId="14" fillId="2" borderId="0" xfId="19" applyNumberFormat="1" applyFont="1" applyFill="1"/>
    <xf numFmtId="3" fontId="14" fillId="2" borderId="0" xfId="1" applyNumberFormat="1" applyFont="1" applyFill="1"/>
    <xf numFmtId="0" fontId="16" fillId="2" borderId="0" xfId="19" applyFont="1" applyFill="1" applyBorder="1"/>
    <xf numFmtId="3" fontId="16" fillId="2" borderId="0" xfId="19" applyNumberFormat="1" applyFont="1" applyFill="1" applyBorder="1"/>
    <xf numFmtId="3" fontId="18" fillId="2" borderId="0" xfId="19" applyNumberFormat="1" applyFont="1" applyFill="1" applyBorder="1" applyAlignment="1">
      <alignment horizontal="right" vertical="center"/>
    </xf>
    <xf numFmtId="3" fontId="18" fillId="2" borderId="0" xfId="19" applyNumberFormat="1" applyFont="1" applyFill="1" applyBorder="1"/>
    <xf numFmtId="3" fontId="16" fillId="2" borderId="0" xfId="1" applyNumberFormat="1" applyFont="1" applyFill="1" applyBorder="1"/>
    <xf numFmtId="3" fontId="16" fillId="2" borderId="0" xfId="19" applyNumberFormat="1" applyFont="1" applyFill="1" applyBorder="1" applyAlignment="1">
      <alignment vertical="center"/>
    </xf>
    <xf numFmtId="0" fontId="16" fillId="2" borderId="0" xfId="19" applyFont="1" applyFill="1" applyBorder="1" applyAlignment="1">
      <alignment vertical="center"/>
    </xf>
    <xf numFmtId="3" fontId="16" fillId="2" borderId="0" xfId="1" applyNumberFormat="1" applyFont="1" applyFill="1" applyBorder="1" applyAlignment="1">
      <alignment vertical="center"/>
    </xf>
    <xf numFmtId="3" fontId="19" fillId="2" borderId="0" xfId="19" applyNumberFormat="1" applyFont="1" applyFill="1" applyBorder="1"/>
    <xf numFmtId="0" fontId="9" fillId="2" borderId="0" xfId="19" applyFont="1" applyFill="1" applyBorder="1"/>
    <xf numFmtId="3" fontId="9" fillId="2" borderId="0" xfId="19" applyNumberFormat="1" applyFont="1" applyFill="1" applyBorder="1"/>
    <xf numFmtId="3" fontId="9" fillId="2" borderId="0" xfId="1" applyNumberFormat="1" applyFont="1" applyFill="1" applyBorder="1"/>
    <xf numFmtId="0" fontId="9" fillId="2" borderId="3" xfId="19" applyFont="1" applyFill="1" applyBorder="1" applyAlignment="1">
      <alignment horizontal="center"/>
    </xf>
    <xf numFmtId="164" fontId="9" fillId="2" borderId="0" xfId="1" applyFont="1" applyFill="1"/>
    <xf numFmtId="167" fontId="9" fillId="2" borderId="0" xfId="1" applyNumberFormat="1" applyFont="1" applyFill="1"/>
    <xf numFmtId="170" fontId="9" fillId="2" borderId="0" xfId="1" applyNumberFormat="1" applyFont="1" applyFill="1"/>
    <xf numFmtId="0" fontId="14" fillId="2" borderId="7" xfId="19" applyFont="1" applyFill="1" applyBorder="1"/>
    <xf numFmtId="3" fontId="14" fillId="2" borderId="8" xfId="19" applyNumberFormat="1" applyFont="1" applyFill="1" applyBorder="1"/>
    <xf numFmtId="0" fontId="16" fillId="2" borderId="3" xfId="19" applyFont="1" applyFill="1" applyBorder="1" applyAlignment="1">
      <alignment horizontal="right" vertical="center"/>
    </xf>
    <xf numFmtId="3" fontId="16" fillId="2" borderId="5" xfId="19" applyNumberFormat="1" applyFont="1" applyFill="1" applyBorder="1"/>
    <xf numFmtId="0" fontId="16" fillId="2" borderId="3" xfId="19" applyFont="1" applyFill="1" applyBorder="1" applyAlignment="1">
      <alignment horizontal="left"/>
    </xf>
    <xf numFmtId="0" fontId="9" fillId="2" borderId="9" xfId="19" applyFont="1" applyFill="1" applyBorder="1"/>
    <xf numFmtId="0" fontId="9" fillId="2" borderId="10" xfId="19" applyFont="1" applyFill="1" applyBorder="1"/>
    <xf numFmtId="3" fontId="9" fillId="2" borderId="10" xfId="19" applyNumberFormat="1" applyFont="1" applyFill="1" applyBorder="1"/>
    <xf numFmtId="3" fontId="9" fillId="2" borderId="1" xfId="19" applyNumberFormat="1" applyFont="1" applyFill="1" applyBorder="1"/>
    <xf numFmtId="0" fontId="16" fillId="2" borderId="3" xfId="19" applyFont="1" applyFill="1" applyBorder="1" applyAlignment="1">
      <alignment horizontal="right" vertical="top"/>
    </xf>
    <xf numFmtId="3" fontId="18" fillId="2" borderId="0" xfId="19" applyNumberFormat="1" applyFont="1" applyFill="1" applyBorder="1" applyAlignment="1">
      <alignment vertical="center"/>
    </xf>
    <xf numFmtId="3" fontId="18" fillId="2" borderId="0" xfId="19" applyNumberFormat="1" applyFont="1" applyFill="1" applyBorder="1" applyAlignment="1">
      <alignment horizontal="right" vertical="top"/>
    </xf>
    <xf numFmtId="0" fontId="9" fillId="0" borderId="3" xfId="19" applyFont="1" applyFill="1" applyBorder="1" applyAlignment="1">
      <alignment horizontal="right"/>
    </xf>
    <xf numFmtId="3" fontId="9" fillId="0" borderId="0" xfId="19" applyNumberFormat="1" applyFont="1" applyFill="1" applyBorder="1" applyAlignment="1">
      <alignment horizontal="center" vertical="center"/>
    </xf>
    <xf numFmtId="3" fontId="9" fillId="0" borderId="0" xfId="19" applyNumberFormat="1" applyFont="1" applyFill="1" applyBorder="1" applyAlignment="1">
      <alignment horizontal="center" vertical="center" wrapText="1"/>
    </xf>
    <xf numFmtId="3" fontId="9" fillId="0" borderId="0" xfId="1" applyNumberFormat="1" applyFont="1" applyFill="1" applyBorder="1" applyAlignment="1">
      <alignment horizontal="center" vertical="center" wrapText="1"/>
    </xf>
    <xf numFmtId="3" fontId="9" fillId="0" borderId="0" xfId="1" applyNumberFormat="1" applyFont="1" applyFill="1"/>
    <xf numFmtId="0" fontId="9" fillId="0" borderId="0" xfId="19" applyFont="1" applyFill="1"/>
    <xf numFmtId="0" fontId="9" fillId="0" borderId="3" xfId="19" applyFont="1" applyFill="1" applyBorder="1" applyAlignment="1">
      <alignment horizontal="right" vertical="center"/>
    </xf>
    <xf numFmtId="0" fontId="9" fillId="0" borderId="0" xfId="19" applyFont="1" applyFill="1" applyBorder="1" applyAlignment="1">
      <alignment horizontal="center" vertical="center"/>
    </xf>
    <xf numFmtId="3" fontId="9" fillId="0" borderId="4" xfId="19" applyNumberFormat="1" applyFont="1" applyFill="1" applyBorder="1" applyAlignment="1">
      <alignment horizontal="center" vertical="center" wrapText="1"/>
    </xf>
    <xf numFmtId="166" fontId="9" fillId="0" borderId="0" xfId="19" applyNumberFormat="1" applyFont="1" applyFill="1" applyBorder="1" applyAlignment="1">
      <alignment horizontal="center" vertical="center"/>
    </xf>
    <xf numFmtId="167" fontId="9" fillId="0" borderId="0" xfId="1" applyNumberFormat="1" applyFont="1" applyFill="1" applyBorder="1" applyAlignment="1">
      <alignment horizontal="center" vertical="center"/>
    </xf>
    <xf numFmtId="168" fontId="9" fillId="0" borderId="0" xfId="1" applyNumberFormat="1" applyFont="1" applyFill="1" applyBorder="1" applyAlignment="1">
      <alignment horizontal="center" vertical="center" wrapText="1"/>
    </xf>
    <xf numFmtId="3" fontId="9" fillId="0" borderId="0" xfId="1" applyNumberFormat="1" applyFont="1" applyFill="1" applyBorder="1" applyAlignment="1">
      <alignment vertical="center" wrapText="1"/>
    </xf>
    <xf numFmtId="3" fontId="9" fillId="0" borderId="0" xfId="1" applyNumberFormat="1" applyFont="1" applyFill="1" applyAlignment="1">
      <alignment vertical="center"/>
    </xf>
    <xf numFmtId="0" fontId="9" fillId="0" borderId="0" xfId="19" applyFont="1" applyFill="1" applyAlignment="1">
      <alignment vertical="center"/>
    </xf>
    <xf numFmtId="0" fontId="9" fillId="0" borderId="5" xfId="19" applyFont="1" applyFill="1" applyBorder="1" applyAlignment="1">
      <alignment horizontal="center" vertical="center"/>
    </xf>
    <xf numFmtId="3" fontId="23" fillId="2" borderId="5" xfId="19" applyNumberFormat="1" applyFont="1" applyFill="1" applyBorder="1" applyAlignment="1">
      <alignment horizontal="center" vertical="center"/>
    </xf>
    <xf numFmtId="0" fontId="23" fillId="2" borderId="5" xfId="19" applyFont="1" applyFill="1" applyBorder="1" applyAlignment="1">
      <alignment vertical="center"/>
    </xf>
    <xf numFmtId="0" fontId="9" fillId="2" borderId="5" xfId="19" applyFont="1" applyFill="1" applyBorder="1" applyAlignment="1">
      <alignment vertical="center"/>
    </xf>
    <xf numFmtId="3" fontId="9" fillId="2" borderId="5" xfId="19" applyNumberFormat="1" applyFont="1" applyFill="1" applyBorder="1" applyAlignment="1">
      <alignment horizontal="center" vertical="center"/>
    </xf>
    <xf numFmtId="0" fontId="16" fillId="2" borderId="0" xfId="19" applyFont="1" applyFill="1" applyBorder="1" applyAlignment="1">
      <alignment horizontal="left" vertical="center" wrapText="1"/>
    </xf>
    <xf numFmtId="3" fontId="18" fillId="2" borderId="0" xfId="19" applyNumberFormat="1" applyFont="1" applyFill="1" applyBorder="1" applyAlignment="1">
      <alignment horizontal="left" vertical="center" wrapText="1"/>
    </xf>
    <xf numFmtId="3" fontId="18" fillId="2" borderId="5" xfId="19" applyNumberFormat="1" applyFont="1" applyFill="1" applyBorder="1" applyAlignment="1">
      <alignment horizontal="left" vertical="center" wrapText="1"/>
    </xf>
    <xf numFmtId="0" fontId="9" fillId="0" borderId="3" xfId="0" applyFont="1" applyFill="1" applyBorder="1" applyAlignment="1">
      <alignment horizontal="right" vertical="center"/>
    </xf>
    <xf numFmtId="0" fontId="23" fillId="2" borderId="3" xfId="19" applyFont="1" applyFill="1" applyBorder="1" applyAlignment="1">
      <alignment horizontal="right"/>
    </xf>
    <xf numFmtId="0" fontId="9" fillId="0" borderId="9" xfId="0" applyFont="1" applyFill="1" applyBorder="1" applyAlignment="1">
      <alignment horizontal="right" vertical="center"/>
    </xf>
    <xf numFmtId="0" fontId="9" fillId="2" borderId="0" xfId="0" applyFont="1" applyFill="1" applyBorder="1" applyAlignment="1">
      <alignment horizontal="right" vertical="center"/>
    </xf>
    <xf numFmtId="0" fontId="16" fillId="2" borderId="0" xfId="19" applyFont="1" applyFill="1" applyBorder="1" applyAlignment="1">
      <alignment horizontal="left" vertical="center"/>
    </xf>
    <xf numFmtId="3" fontId="18" fillId="2" borderId="0" xfId="19" applyNumberFormat="1" applyFont="1" applyFill="1" applyBorder="1" applyAlignment="1">
      <alignment horizontal="left" vertical="center"/>
    </xf>
    <xf numFmtId="3" fontId="9" fillId="0" borderId="5" xfId="19" applyNumberFormat="1" applyFont="1" applyFill="1" applyBorder="1" applyAlignment="1">
      <alignment horizontal="center" vertical="center"/>
    </xf>
    <xf numFmtId="3" fontId="9" fillId="0" borderId="5" xfId="19" applyNumberFormat="1" applyFont="1" applyFill="1" applyBorder="1" applyAlignment="1">
      <alignment horizontal="center" vertical="center" wrapText="1"/>
    </xf>
    <xf numFmtId="3" fontId="9" fillId="0" borderId="5" xfId="1" applyNumberFormat="1" applyFont="1" applyFill="1" applyBorder="1" applyAlignment="1">
      <alignment horizontal="center" vertical="center" wrapText="1"/>
    </xf>
    <xf numFmtId="3" fontId="9" fillId="0" borderId="4" xfId="19" applyNumberFormat="1" applyFont="1" applyFill="1" applyBorder="1" applyAlignment="1">
      <alignment horizontal="center" vertical="center"/>
    </xf>
    <xf numFmtId="3" fontId="9" fillId="0" borderId="4" xfId="1" applyNumberFormat="1" applyFont="1" applyFill="1" applyBorder="1" applyAlignment="1">
      <alignment horizontal="center" vertical="center" wrapText="1"/>
    </xf>
    <xf numFmtId="3" fontId="9" fillId="0" borderId="0" xfId="19" applyNumberFormat="1" applyFont="1" applyFill="1" applyBorder="1" applyAlignment="1">
      <alignment horizontal="center"/>
    </xf>
    <xf numFmtId="3" fontId="9" fillId="0" borderId="4" xfId="1" applyNumberFormat="1" applyFont="1" applyFill="1" applyBorder="1" applyAlignment="1">
      <alignment horizontal="center"/>
    </xf>
    <xf numFmtId="0" fontId="16" fillId="2" borderId="0" xfId="19" applyFont="1" applyFill="1" applyBorder="1" applyAlignment="1">
      <alignment horizontal="left" vertical="center" wrapText="1"/>
    </xf>
    <xf numFmtId="3" fontId="18" fillId="2" borderId="0" xfId="19" applyNumberFormat="1" applyFont="1" applyFill="1" applyBorder="1" applyAlignment="1">
      <alignment horizontal="left" vertical="center" wrapText="1"/>
    </xf>
    <xf numFmtId="3" fontId="18" fillId="2" borderId="5" xfId="19" applyNumberFormat="1" applyFont="1" applyFill="1" applyBorder="1" applyAlignment="1">
      <alignment horizontal="left" vertical="center" wrapText="1"/>
    </xf>
    <xf numFmtId="3" fontId="10" fillId="2" borderId="3" xfId="19" applyNumberFormat="1" applyFont="1" applyFill="1" applyBorder="1" applyAlignment="1">
      <alignment horizontal="center" vertical="top" wrapText="1"/>
    </xf>
    <xf numFmtId="3" fontId="11" fillId="2" borderId="0" xfId="19" applyNumberFormat="1" applyFont="1" applyFill="1" applyBorder="1" applyAlignment="1">
      <alignment vertical="top"/>
    </xf>
    <xf numFmtId="3" fontId="11" fillId="2" borderId="5" xfId="19" applyNumberFormat="1" applyFont="1" applyFill="1" applyBorder="1" applyAlignment="1">
      <alignment vertical="top"/>
    </xf>
    <xf numFmtId="3" fontId="11" fillId="2" borderId="9" xfId="19" applyNumberFormat="1" applyFont="1" applyFill="1" applyBorder="1" applyAlignment="1">
      <alignment vertical="top"/>
    </xf>
    <xf numFmtId="3" fontId="11" fillId="2" borderId="10" xfId="19" applyNumberFormat="1" applyFont="1" applyFill="1" applyBorder="1" applyAlignment="1">
      <alignment vertical="top"/>
    </xf>
    <xf numFmtId="3" fontId="11" fillId="2" borderId="1" xfId="19" applyNumberFormat="1" applyFont="1" applyFill="1" applyBorder="1" applyAlignment="1">
      <alignment vertical="top"/>
    </xf>
    <xf numFmtId="3" fontId="10" fillId="2" borderId="0" xfId="19" applyNumberFormat="1" applyFont="1" applyFill="1" applyBorder="1" applyAlignment="1">
      <alignment horizontal="center" vertical="top" wrapText="1"/>
    </xf>
    <xf numFmtId="3" fontId="11" fillId="2" borderId="0" xfId="19" applyNumberFormat="1" applyFont="1" applyFill="1" applyBorder="1" applyAlignment="1">
      <alignment horizontal="center" vertical="top" wrapText="1"/>
    </xf>
    <xf numFmtId="3" fontId="11" fillId="2" borderId="5" xfId="19" applyNumberFormat="1" applyFont="1" applyFill="1" applyBorder="1" applyAlignment="1">
      <alignment horizontal="center" vertical="top" wrapText="1"/>
    </xf>
    <xf numFmtId="3" fontId="11" fillId="2" borderId="9" xfId="19" applyNumberFormat="1" applyFont="1" applyFill="1" applyBorder="1" applyAlignment="1">
      <alignment horizontal="center" vertical="top" wrapText="1"/>
    </xf>
    <xf numFmtId="3" fontId="11" fillId="2" borderId="10" xfId="19" applyNumberFormat="1" applyFont="1" applyFill="1" applyBorder="1" applyAlignment="1">
      <alignment horizontal="center" vertical="top" wrapText="1"/>
    </xf>
    <xf numFmtId="3" fontId="11" fillId="2" borderId="1" xfId="19" applyNumberFormat="1" applyFont="1" applyFill="1" applyBorder="1" applyAlignment="1">
      <alignment horizontal="center" vertical="top" wrapText="1"/>
    </xf>
    <xf numFmtId="3" fontId="9" fillId="2" borderId="6" xfId="19" applyNumberFormat="1" applyFont="1" applyFill="1" applyBorder="1" applyAlignment="1">
      <alignment horizontal="center" wrapText="1"/>
    </xf>
    <xf numFmtId="3" fontId="11" fillId="2" borderId="6" xfId="19" applyNumberFormat="1" applyFont="1" applyFill="1" applyBorder="1" applyAlignment="1">
      <alignment horizontal="center" wrapText="1"/>
    </xf>
    <xf numFmtId="3" fontId="11" fillId="2" borderId="8" xfId="19" applyNumberFormat="1" applyFont="1" applyFill="1" applyBorder="1" applyAlignment="1">
      <alignment horizontal="center" wrapText="1"/>
    </xf>
    <xf numFmtId="3" fontId="9" fillId="2" borderId="7" xfId="19" applyNumberFormat="1" applyFont="1" applyFill="1" applyBorder="1" applyAlignment="1">
      <alignment horizontal="center" wrapText="1"/>
    </xf>
    <xf numFmtId="3" fontId="9" fillId="2" borderId="8" xfId="19" applyNumberFormat="1" applyFont="1" applyFill="1" applyBorder="1" applyAlignment="1">
      <alignment horizontal="center" wrapText="1"/>
    </xf>
    <xf numFmtId="3" fontId="10" fillId="2" borderId="10" xfId="19" applyNumberFormat="1" applyFont="1" applyFill="1" applyBorder="1" applyAlignment="1">
      <alignment horizontal="center" vertical="top" wrapText="1"/>
    </xf>
    <xf numFmtId="3" fontId="10" fillId="2" borderId="9" xfId="19" applyNumberFormat="1" applyFont="1" applyFill="1" applyBorder="1" applyAlignment="1">
      <alignment horizontal="center" vertical="top" wrapText="1"/>
    </xf>
    <xf numFmtId="3" fontId="9" fillId="2" borderId="6" xfId="19" applyNumberFormat="1" applyFont="1" applyFill="1" applyBorder="1" applyAlignment="1">
      <alignment horizontal="center" vertical="center" wrapText="1"/>
    </xf>
    <xf numFmtId="3" fontId="11" fillId="2" borderId="6" xfId="19" applyNumberFormat="1" applyFont="1" applyFill="1" applyBorder="1" applyAlignment="1">
      <alignment horizontal="center" vertical="center" wrapText="1"/>
    </xf>
    <xf numFmtId="0" fontId="9" fillId="2" borderId="7" xfId="19" applyFont="1" applyFill="1" applyBorder="1" applyAlignment="1">
      <alignment horizontal="center" vertical="center" wrapText="1"/>
    </xf>
    <xf numFmtId="0" fontId="9" fillId="2" borderId="8" xfId="19" applyFont="1" applyFill="1" applyBorder="1" applyAlignment="1">
      <alignment horizontal="center" vertical="center" wrapText="1"/>
    </xf>
    <xf numFmtId="0" fontId="11" fillId="2" borderId="3" xfId="19" applyFont="1" applyFill="1" applyBorder="1" applyAlignment="1">
      <alignment horizontal="center" vertical="center" wrapText="1"/>
    </xf>
    <xf numFmtId="0" fontId="11" fillId="2" borderId="5" xfId="19" applyFont="1" applyFill="1" applyBorder="1" applyAlignment="1">
      <alignment horizontal="center" vertical="center" wrapText="1"/>
    </xf>
    <xf numFmtId="0" fontId="11" fillId="2" borderId="9" xfId="19" applyFont="1" applyFill="1" applyBorder="1" applyAlignment="1">
      <alignment horizontal="center" vertical="center" wrapText="1"/>
    </xf>
    <xf numFmtId="0" fontId="11" fillId="2" borderId="1" xfId="19" applyFont="1" applyFill="1" applyBorder="1" applyAlignment="1">
      <alignment horizontal="center" vertical="center" wrapText="1"/>
    </xf>
    <xf numFmtId="3" fontId="11" fillId="2" borderId="6" xfId="19" applyNumberFormat="1" applyFont="1" applyFill="1" applyBorder="1" applyAlignment="1"/>
    <xf numFmtId="3" fontId="11" fillId="2" borderId="8" xfId="19" applyNumberFormat="1" applyFont="1" applyFill="1" applyBorder="1" applyAlignment="1"/>
  </cellXfs>
  <cellStyles count="78">
    <cellStyle name="Comma" xfId="1" builtinId="3"/>
    <cellStyle name="Comma 2" xfId="2"/>
    <cellStyle name="Comma 2 2" xfId="3"/>
    <cellStyle name="Comma 2 3" xfId="4"/>
    <cellStyle name="Comma 3" xfId="5"/>
    <cellStyle name="Comma 3 2" xfId="6"/>
    <cellStyle name="Comma 3 2 2" xfId="7"/>
    <cellStyle name="Comma 4" xfId="8"/>
    <cellStyle name="Comma 5" xfId="9"/>
    <cellStyle name="Comma 5 2" xfId="10"/>
    <cellStyle name="Comma 6" xfId="11"/>
    <cellStyle name="Comma 6 2" xfId="12"/>
    <cellStyle name="Comma 6 3" xfId="13"/>
    <cellStyle name="Comma 7" xfId="14"/>
    <cellStyle name="Normal" xfId="0" builtinId="0"/>
    <cellStyle name="Normal 10" xfId="15"/>
    <cellStyle name="Normal 10 2" xfId="16"/>
    <cellStyle name="Normal 10 3" xfId="17"/>
    <cellStyle name="Normal 11" xfId="18"/>
    <cellStyle name="Normal 11 2" xfId="19"/>
    <cellStyle name="Normal 11 3" xfId="20"/>
    <cellStyle name="Normal 11 3 2" xfId="21"/>
    <cellStyle name="Normal 12" xfId="22"/>
    <cellStyle name="Normal 12 2" xfId="23"/>
    <cellStyle name="Normal 12 3" xfId="24"/>
    <cellStyle name="Normal 13" xfId="25"/>
    <cellStyle name="Normal 13 2" xfId="26"/>
    <cellStyle name="Normal 13 3" xfId="27"/>
    <cellStyle name="Normal 14" xfId="28"/>
    <cellStyle name="Normal 14 2" xfId="29"/>
    <cellStyle name="Normal 15" xfId="30"/>
    <cellStyle name="Normal 16" xfId="31"/>
    <cellStyle name="Normal 17" xfId="32"/>
    <cellStyle name="Normal 18" xfId="33"/>
    <cellStyle name="Normal 19" xfId="34"/>
    <cellStyle name="Normal 2" xfId="35"/>
    <cellStyle name="Normal 2 2" xfId="36"/>
    <cellStyle name="Normal 2 2 2" xfId="37"/>
    <cellStyle name="Normal 2 2 2 2" xfId="38"/>
    <cellStyle name="Normal 2 3" xfId="39"/>
    <cellStyle name="Normal 2 3 2" xfId="40"/>
    <cellStyle name="Normal 2 4" xfId="41"/>
    <cellStyle name="Normal 3" xfId="42"/>
    <cellStyle name="Normal 3 2" xfId="43"/>
    <cellStyle name="Normal 3 2 2" xfId="44"/>
    <cellStyle name="Normal 3 2 3" xfId="45"/>
    <cellStyle name="Normal 3 3" xfId="46"/>
    <cellStyle name="Normal 3 3 2" xfId="47"/>
    <cellStyle name="Normal 3 3 2 2" xfId="48"/>
    <cellStyle name="Normal 3 3 3" xfId="49"/>
    <cellStyle name="Normal 3 3 4" xfId="50"/>
    <cellStyle name="Normal 3 4" xfId="51"/>
    <cellStyle name="Normal 3 5" xfId="52"/>
    <cellStyle name="Normal 3 5 2" xfId="53"/>
    <cellStyle name="Normal 3 6" xfId="54"/>
    <cellStyle name="Normal 3 7" xfId="55"/>
    <cellStyle name="Normal 3 8" xfId="56"/>
    <cellStyle name="Normal 4" xfId="57"/>
    <cellStyle name="Normal 4 2" xfId="58"/>
    <cellStyle name="Normal 5" xfId="59"/>
    <cellStyle name="Normal 5 2" xfId="60"/>
    <cellStyle name="Normal 5 3" xfId="61"/>
    <cellStyle name="Normal 5 4" xfId="62"/>
    <cellStyle name="Normal 6" xfId="63"/>
    <cellStyle name="Normal 6 2" xfId="64"/>
    <cellStyle name="Normal 6 3" xfId="65"/>
    <cellStyle name="Normal 7" xfId="66"/>
    <cellStyle name="Normal 7 2" xfId="67"/>
    <cellStyle name="Normal 7 3" xfId="68"/>
    <cellStyle name="Normal 8" xfId="69"/>
    <cellStyle name="Normal 8 2" xfId="70"/>
    <cellStyle name="Normal 8 3" xfId="71"/>
    <cellStyle name="Normal 9" xfId="72"/>
    <cellStyle name="Normal 9 2" xfId="73"/>
    <cellStyle name="Normal 9 3" xfId="74"/>
    <cellStyle name="Normal_viii1" xfId="75"/>
    <cellStyle name="Percent 2" xfId="76"/>
    <cellStyle name="Percent 3" xfId="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R141"/>
  <sheetViews>
    <sheetView showGridLines="0" tabSelected="1" zoomScale="110" zoomScaleNormal="110" zoomScaleSheetLayoutView="100" workbookViewId="0">
      <pane xSplit="2" ySplit="8" topLeftCell="J9" activePane="bottomRight" state="frozen"/>
      <selection pane="topRight" activeCell="C1" sqref="C1"/>
      <selection pane="bottomLeft" activeCell="A9" sqref="A9"/>
      <selection pane="bottomRight" activeCell="S117" sqref="S117"/>
    </sheetView>
  </sheetViews>
  <sheetFormatPr defaultColWidth="9.140625" defaultRowHeight="12.75" x14ac:dyDescent="0.25"/>
  <cols>
    <col min="1" max="1" width="6.42578125" style="8" customWidth="1"/>
    <col min="2" max="2" width="4.28515625" style="8" customWidth="1"/>
    <col min="3" max="22" width="9.28515625" style="9" customWidth="1"/>
    <col min="23" max="23" width="10.85546875" style="9" customWidth="1"/>
    <col min="24" max="30" width="9.28515625" style="9" customWidth="1"/>
    <col min="31" max="31" width="9.7109375" style="9" bestFit="1" customWidth="1"/>
    <col min="32" max="32" width="9.28515625" style="9" customWidth="1"/>
    <col min="33" max="33" width="13.85546875" style="8" bestFit="1" customWidth="1"/>
    <col min="34" max="34" width="14.28515625" style="8" bestFit="1" customWidth="1"/>
    <col min="35" max="38" width="9.140625" style="8"/>
    <col min="39" max="41" width="9.140625" style="9"/>
    <col min="42" max="44" width="9.140625" style="11"/>
    <col min="45" max="16384" width="9.140625" style="8"/>
  </cols>
  <sheetData>
    <row r="1" spans="1:44" s="4" customFormat="1" ht="35.25" x14ac:dyDescent="0.5">
      <c r="A1" s="1" t="s">
        <v>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M1" s="3"/>
      <c r="AN1" s="3"/>
      <c r="AO1" s="3"/>
      <c r="AP1" s="5"/>
      <c r="AQ1" s="5"/>
      <c r="AR1" s="5"/>
    </row>
    <row r="2" spans="1:44" s="4" customFormat="1" ht="20.25" x14ac:dyDescent="0.25">
      <c r="A2" s="6" t="s">
        <v>40</v>
      </c>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M2" s="3"/>
      <c r="AN2" s="3"/>
      <c r="AO2" s="3"/>
      <c r="AP2" s="5"/>
      <c r="AQ2" s="5"/>
      <c r="AR2" s="5"/>
    </row>
    <row r="3" spans="1:44" s="4" customFormat="1" ht="12" customHeight="1" x14ac:dyDescent="0.25">
      <c r="A3" s="6"/>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M3" s="3"/>
      <c r="AN3" s="3"/>
      <c r="AO3" s="3"/>
      <c r="AP3" s="5"/>
      <c r="AQ3" s="5"/>
      <c r="AR3" s="5"/>
    </row>
    <row r="4" spans="1:44" x14ac:dyDescent="0.25">
      <c r="A4" s="7" t="s">
        <v>1</v>
      </c>
      <c r="AF4" s="10" t="s">
        <v>2</v>
      </c>
    </row>
    <row r="5" spans="1:44" s="12" customFormat="1" ht="31.5" customHeight="1" x14ac:dyDescent="0.25">
      <c r="A5" s="139" t="s">
        <v>3</v>
      </c>
      <c r="B5" s="140"/>
      <c r="C5" s="133" t="s">
        <v>4</v>
      </c>
      <c r="D5" s="145"/>
      <c r="E5" s="146"/>
      <c r="F5" s="133" t="s">
        <v>39</v>
      </c>
      <c r="G5" s="131"/>
      <c r="H5" s="132"/>
      <c r="I5" s="133" t="s">
        <v>5</v>
      </c>
      <c r="J5" s="130"/>
      <c r="K5" s="134"/>
      <c r="L5" s="130" t="s">
        <v>6</v>
      </c>
      <c r="M5" s="131"/>
      <c r="N5" s="132"/>
      <c r="O5" s="137" t="s">
        <v>7</v>
      </c>
      <c r="P5" s="138"/>
      <c r="Q5" s="138"/>
      <c r="R5" s="138"/>
      <c r="S5" s="138"/>
      <c r="T5" s="138"/>
      <c r="U5" s="138"/>
      <c r="V5" s="138"/>
      <c r="W5" s="138"/>
      <c r="X5" s="138"/>
      <c r="Y5" s="138"/>
      <c r="Z5" s="138"/>
      <c r="AA5" s="138"/>
      <c r="AB5" s="138"/>
      <c r="AC5" s="138"/>
      <c r="AD5" s="133" t="s">
        <v>8</v>
      </c>
      <c r="AE5" s="131"/>
      <c r="AF5" s="132"/>
      <c r="AM5" s="13"/>
      <c r="AN5" s="13"/>
      <c r="AO5" s="13"/>
      <c r="AP5" s="14"/>
      <c r="AQ5" s="14"/>
      <c r="AR5" s="14"/>
    </row>
    <row r="6" spans="1:44" s="15" customFormat="1" ht="18" customHeight="1" x14ac:dyDescent="0.25">
      <c r="A6" s="141"/>
      <c r="B6" s="142"/>
      <c r="C6" s="118" t="s">
        <v>9</v>
      </c>
      <c r="D6" s="119"/>
      <c r="E6" s="120"/>
      <c r="F6" s="118" t="s">
        <v>10</v>
      </c>
      <c r="G6" s="119"/>
      <c r="H6" s="120"/>
      <c r="I6" s="118" t="s">
        <v>11</v>
      </c>
      <c r="J6" s="119"/>
      <c r="K6" s="120"/>
      <c r="L6" s="124" t="s">
        <v>12</v>
      </c>
      <c r="M6" s="125"/>
      <c r="N6" s="126"/>
      <c r="O6" s="130" t="s">
        <v>13</v>
      </c>
      <c r="P6" s="131"/>
      <c r="Q6" s="132"/>
      <c r="R6" s="133" t="s">
        <v>14</v>
      </c>
      <c r="S6" s="131"/>
      <c r="T6" s="132"/>
      <c r="U6" s="133" t="s">
        <v>15</v>
      </c>
      <c r="V6" s="131"/>
      <c r="W6" s="132"/>
      <c r="X6" s="133" t="s">
        <v>16</v>
      </c>
      <c r="Y6" s="131"/>
      <c r="Z6" s="132"/>
      <c r="AA6" s="133" t="s">
        <v>8</v>
      </c>
      <c r="AB6" s="130"/>
      <c r="AC6" s="134"/>
      <c r="AD6" s="118" t="s">
        <v>17</v>
      </c>
      <c r="AE6" s="125"/>
      <c r="AF6" s="126"/>
      <c r="AG6" s="16"/>
      <c r="AH6" s="16"/>
      <c r="AM6" s="17"/>
      <c r="AN6" s="17"/>
      <c r="AO6" s="17"/>
      <c r="AP6" s="18"/>
      <c r="AQ6" s="18"/>
      <c r="AR6" s="18"/>
    </row>
    <row r="7" spans="1:44" s="15" customFormat="1" ht="19.5" customHeight="1" x14ac:dyDescent="0.25">
      <c r="A7" s="141"/>
      <c r="B7" s="142"/>
      <c r="C7" s="121"/>
      <c r="D7" s="122"/>
      <c r="E7" s="123"/>
      <c r="F7" s="121"/>
      <c r="G7" s="122"/>
      <c r="H7" s="123"/>
      <c r="I7" s="121"/>
      <c r="J7" s="122"/>
      <c r="K7" s="123"/>
      <c r="L7" s="127"/>
      <c r="M7" s="128"/>
      <c r="N7" s="129"/>
      <c r="O7" s="135" t="s">
        <v>18</v>
      </c>
      <c r="P7" s="128"/>
      <c r="Q7" s="129"/>
      <c r="R7" s="136" t="s">
        <v>19</v>
      </c>
      <c r="S7" s="128"/>
      <c r="T7" s="129"/>
      <c r="U7" s="136" t="s">
        <v>20</v>
      </c>
      <c r="V7" s="128"/>
      <c r="W7" s="129"/>
      <c r="X7" s="136" t="s">
        <v>21</v>
      </c>
      <c r="Y7" s="128"/>
      <c r="Z7" s="129"/>
      <c r="AA7" s="136" t="s">
        <v>17</v>
      </c>
      <c r="AB7" s="128"/>
      <c r="AC7" s="129"/>
      <c r="AD7" s="127"/>
      <c r="AE7" s="128"/>
      <c r="AF7" s="129"/>
      <c r="AG7" s="16"/>
      <c r="AH7" s="16"/>
      <c r="AM7" s="17"/>
      <c r="AN7" s="17"/>
      <c r="AO7" s="17"/>
      <c r="AP7" s="18"/>
      <c r="AQ7" s="18"/>
      <c r="AR7" s="18"/>
    </row>
    <row r="8" spans="1:44" s="21" customFormat="1" ht="25.5" x14ac:dyDescent="0.25">
      <c r="A8" s="143"/>
      <c r="B8" s="144"/>
      <c r="C8" s="19" t="s">
        <v>22</v>
      </c>
      <c r="D8" s="20" t="s">
        <v>23</v>
      </c>
      <c r="E8" s="20" t="s">
        <v>24</v>
      </c>
      <c r="F8" s="19" t="s">
        <v>22</v>
      </c>
      <c r="G8" s="20" t="s">
        <v>23</v>
      </c>
      <c r="H8" s="20" t="s">
        <v>24</v>
      </c>
      <c r="I8" s="19" t="s">
        <v>22</v>
      </c>
      <c r="J8" s="20" t="s">
        <v>23</v>
      </c>
      <c r="K8" s="20" t="s">
        <v>24</v>
      </c>
      <c r="L8" s="19" t="s">
        <v>22</v>
      </c>
      <c r="M8" s="20" t="s">
        <v>23</v>
      </c>
      <c r="N8" s="20" t="s">
        <v>24</v>
      </c>
      <c r="O8" s="19" t="s">
        <v>22</v>
      </c>
      <c r="P8" s="20" t="s">
        <v>23</v>
      </c>
      <c r="Q8" s="20" t="s">
        <v>24</v>
      </c>
      <c r="R8" s="19" t="s">
        <v>22</v>
      </c>
      <c r="S8" s="20" t="s">
        <v>23</v>
      </c>
      <c r="T8" s="20" t="s">
        <v>24</v>
      </c>
      <c r="U8" s="19" t="s">
        <v>22</v>
      </c>
      <c r="V8" s="20" t="s">
        <v>23</v>
      </c>
      <c r="W8" s="20" t="s">
        <v>24</v>
      </c>
      <c r="X8" s="19" t="s">
        <v>22</v>
      </c>
      <c r="Y8" s="20" t="s">
        <v>23</v>
      </c>
      <c r="Z8" s="20" t="s">
        <v>24</v>
      </c>
      <c r="AA8" s="19" t="s">
        <v>22</v>
      </c>
      <c r="AB8" s="20" t="s">
        <v>23</v>
      </c>
      <c r="AC8" s="20" t="s">
        <v>24</v>
      </c>
      <c r="AD8" s="19" t="s">
        <v>22</v>
      </c>
      <c r="AE8" s="20" t="s">
        <v>23</v>
      </c>
      <c r="AF8" s="20" t="s">
        <v>24</v>
      </c>
      <c r="AM8" s="22"/>
      <c r="AN8" s="22"/>
      <c r="AO8" s="22"/>
      <c r="AP8" s="23"/>
      <c r="AQ8" s="23"/>
      <c r="AR8" s="23"/>
    </row>
    <row r="9" spans="1:44" s="34" customFormat="1" x14ac:dyDescent="0.25">
      <c r="A9" s="24">
        <v>2008</v>
      </c>
      <c r="B9" s="25"/>
      <c r="C9" s="26">
        <v>786.09140000000002</v>
      </c>
      <c r="D9" s="26">
        <v>563.7998</v>
      </c>
      <c r="E9" s="26">
        <v>222.29159000000001</v>
      </c>
      <c r="F9" s="26">
        <v>7424.51476</v>
      </c>
      <c r="G9" s="26">
        <v>26205.700919999999</v>
      </c>
      <c r="H9" s="26">
        <v>-18781.186160000001</v>
      </c>
      <c r="I9" s="26">
        <v>25323.07374</v>
      </c>
      <c r="J9" s="26">
        <v>29714.655350000001</v>
      </c>
      <c r="K9" s="26">
        <v>-4391.5816100000002</v>
      </c>
      <c r="L9" s="26">
        <v>1130.7309499999999</v>
      </c>
      <c r="M9" s="26">
        <v>1515.01776</v>
      </c>
      <c r="N9" s="26">
        <v>-384.28681</v>
      </c>
      <c r="O9" s="26">
        <v>4503.0714399999997</v>
      </c>
      <c r="P9" s="26">
        <v>4446.4772400000002</v>
      </c>
      <c r="Q9" s="26">
        <v>56.594200000000001</v>
      </c>
      <c r="R9" s="26">
        <v>1057.5515600000001</v>
      </c>
      <c r="S9" s="26">
        <v>6136.9030000000002</v>
      </c>
      <c r="T9" s="26">
        <v>-5079.3514400000004</v>
      </c>
      <c r="U9" s="26">
        <v>6708.7827100000004</v>
      </c>
      <c r="V9" s="26">
        <v>24836.391390000001</v>
      </c>
      <c r="W9" s="26">
        <v>-18127.608680000001</v>
      </c>
      <c r="X9" s="26">
        <v>3704.86283</v>
      </c>
      <c r="Y9" s="26">
        <v>7657.7907599999999</v>
      </c>
      <c r="Z9" s="26">
        <v>-3952.9279299999998</v>
      </c>
      <c r="AA9" s="26">
        <v>15974.268550000001</v>
      </c>
      <c r="AB9" s="26">
        <v>43077.562389999999</v>
      </c>
      <c r="AC9" s="26">
        <v>-27103.293849999998</v>
      </c>
      <c r="AD9" s="26">
        <v>50638.679389999998</v>
      </c>
      <c r="AE9" s="26">
        <v>101076.73622000001</v>
      </c>
      <c r="AF9" s="26">
        <v>-50438.056830000001</v>
      </c>
      <c r="AG9" s="28"/>
      <c r="AH9" s="28"/>
      <c r="AI9" s="29"/>
      <c r="AJ9" s="29"/>
      <c r="AK9" s="29"/>
      <c r="AL9" s="30"/>
      <c r="AM9" s="31"/>
      <c r="AN9" s="31"/>
      <c r="AO9" s="31"/>
      <c r="AP9" s="32"/>
      <c r="AQ9" s="32"/>
      <c r="AR9" s="33"/>
    </row>
    <row r="10" spans="1:44" s="34" customFormat="1" x14ac:dyDescent="0.25">
      <c r="A10" s="24">
        <v>2009</v>
      </c>
      <c r="B10" s="25"/>
      <c r="C10" s="26">
        <v>586.83852000000002</v>
      </c>
      <c r="D10" s="26">
        <v>2638.7752300000002</v>
      </c>
      <c r="E10" s="26">
        <v>-2051.9367200000002</v>
      </c>
      <c r="F10" s="26">
        <v>5817.3158599999997</v>
      </c>
      <c r="G10" s="26">
        <v>15786.202649999999</v>
      </c>
      <c r="H10" s="26">
        <v>-9968.8867900000005</v>
      </c>
      <c r="I10" s="26">
        <v>34842.115830000002</v>
      </c>
      <c r="J10" s="26">
        <v>29700.088810000001</v>
      </c>
      <c r="K10" s="26">
        <v>5142.0270099999998</v>
      </c>
      <c r="L10" s="26">
        <v>455.57101</v>
      </c>
      <c r="M10" s="26">
        <v>1422.30654</v>
      </c>
      <c r="N10" s="26">
        <v>-966.73551999999995</v>
      </c>
      <c r="O10" s="26">
        <v>5112.0759900000003</v>
      </c>
      <c r="P10" s="26">
        <v>5383.4639299999999</v>
      </c>
      <c r="Q10" s="26">
        <v>-271.38794000000001</v>
      </c>
      <c r="R10" s="26">
        <v>535.30128000000002</v>
      </c>
      <c r="S10" s="26">
        <v>4983.3993200000004</v>
      </c>
      <c r="T10" s="26">
        <v>-4448.0980399999999</v>
      </c>
      <c r="U10" s="26">
        <v>1977.93587</v>
      </c>
      <c r="V10" s="26">
        <v>9411.4070699999993</v>
      </c>
      <c r="W10" s="26">
        <v>-7433.4712</v>
      </c>
      <c r="X10" s="26">
        <v>1828.3187800000001</v>
      </c>
      <c r="Y10" s="26">
        <v>4757.7312099999999</v>
      </c>
      <c r="Z10" s="26">
        <v>-2929.4124299999999</v>
      </c>
      <c r="AA10" s="26">
        <v>9453.6319100000001</v>
      </c>
      <c r="AB10" s="26">
        <v>24536.001530000001</v>
      </c>
      <c r="AC10" s="26">
        <v>-15082.369619999999</v>
      </c>
      <c r="AD10" s="26">
        <v>51155.473120000002</v>
      </c>
      <c r="AE10" s="26">
        <v>74083.374760000006</v>
      </c>
      <c r="AF10" s="26">
        <v>-22927.90163</v>
      </c>
      <c r="AG10" s="28"/>
      <c r="AH10" s="28"/>
      <c r="AI10" s="29"/>
      <c r="AJ10" s="29"/>
      <c r="AK10" s="29"/>
      <c r="AL10" s="30"/>
      <c r="AM10" s="31"/>
      <c r="AN10" s="31"/>
      <c r="AO10" s="31"/>
      <c r="AP10" s="32"/>
      <c r="AQ10" s="32"/>
      <c r="AR10" s="33"/>
    </row>
    <row r="11" spans="1:44" s="34" customFormat="1" x14ac:dyDescent="0.25">
      <c r="A11" s="24">
        <v>2010</v>
      </c>
      <c r="B11" s="25"/>
      <c r="C11" s="26">
        <v>246.79578000000001</v>
      </c>
      <c r="D11" s="26">
        <v>1673.8096700000001</v>
      </c>
      <c r="E11" s="26">
        <v>-1427.0138899999999</v>
      </c>
      <c r="F11" s="26">
        <v>2280.0869200000002</v>
      </c>
      <c r="G11" s="26">
        <v>12774.40345</v>
      </c>
      <c r="H11" s="26">
        <v>-10494.31653</v>
      </c>
      <c r="I11" s="26">
        <v>18795.313709999999</v>
      </c>
      <c r="J11" s="26">
        <v>28000.112550000002</v>
      </c>
      <c r="K11" s="26">
        <v>-9204.7988399999995</v>
      </c>
      <c r="L11" s="26">
        <v>821.71325000000002</v>
      </c>
      <c r="M11" s="26">
        <v>618.5702</v>
      </c>
      <c r="N11" s="26">
        <v>203.14305999999999</v>
      </c>
      <c r="O11" s="26">
        <v>10712.850189999999</v>
      </c>
      <c r="P11" s="26">
        <v>12267.556979999999</v>
      </c>
      <c r="Q11" s="26">
        <v>-1554.70679</v>
      </c>
      <c r="R11" s="26">
        <v>2021.8796</v>
      </c>
      <c r="S11" s="26">
        <v>3218.8169400000002</v>
      </c>
      <c r="T11" s="26">
        <v>-1196.9373399999999</v>
      </c>
      <c r="U11" s="26">
        <v>2802.0873000000001</v>
      </c>
      <c r="V11" s="26">
        <v>22230.039499999999</v>
      </c>
      <c r="W11" s="26">
        <v>-19427.9522</v>
      </c>
      <c r="X11" s="26">
        <v>1505.3102799999999</v>
      </c>
      <c r="Y11" s="26">
        <v>7565.9521400000003</v>
      </c>
      <c r="Z11" s="26">
        <v>-6060.6418599999997</v>
      </c>
      <c r="AA11" s="26">
        <v>17042.127369999998</v>
      </c>
      <c r="AB11" s="26">
        <v>45282.365559999998</v>
      </c>
      <c r="AC11" s="26">
        <v>-28240.23819</v>
      </c>
      <c r="AD11" s="26">
        <v>39186.03703</v>
      </c>
      <c r="AE11" s="26">
        <v>88349.261419999995</v>
      </c>
      <c r="AF11" s="26">
        <v>-49163.224390000003</v>
      </c>
      <c r="AG11" s="28"/>
      <c r="AH11" s="28"/>
      <c r="AI11" s="29"/>
      <c r="AJ11" s="29"/>
      <c r="AK11" s="29"/>
      <c r="AL11" s="30"/>
      <c r="AM11" s="31"/>
      <c r="AN11" s="31"/>
      <c r="AO11" s="31"/>
      <c r="AP11" s="32"/>
      <c r="AQ11" s="32"/>
      <c r="AR11" s="33"/>
    </row>
    <row r="12" spans="1:44" s="34" customFormat="1" x14ac:dyDescent="0.25">
      <c r="A12" s="24">
        <v>2011</v>
      </c>
      <c r="B12" s="25"/>
      <c r="C12" s="26">
        <v>357.79183</v>
      </c>
      <c r="D12" s="26">
        <v>3337.7283600000001</v>
      </c>
      <c r="E12" s="26">
        <v>-2979.9365299999999</v>
      </c>
      <c r="F12" s="26">
        <v>11535.8966</v>
      </c>
      <c r="G12" s="26">
        <v>25546.67454</v>
      </c>
      <c r="H12" s="26">
        <v>-14010.77794</v>
      </c>
      <c r="I12" s="26">
        <v>31130.893039999999</v>
      </c>
      <c r="J12" s="26">
        <v>29307.938529999999</v>
      </c>
      <c r="K12" s="26">
        <v>1822.95451</v>
      </c>
      <c r="L12" s="26">
        <v>449.05900000000003</v>
      </c>
      <c r="M12" s="26">
        <v>1373.92436</v>
      </c>
      <c r="N12" s="26">
        <v>-924.86536000000001</v>
      </c>
      <c r="O12" s="26">
        <v>6305.2607399999997</v>
      </c>
      <c r="P12" s="26">
        <v>15974.325580000001</v>
      </c>
      <c r="Q12" s="26">
        <v>-9669.0648299999993</v>
      </c>
      <c r="R12" s="26">
        <v>478.88720999999998</v>
      </c>
      <c r="S12" s="26">
        <v>4557.5060700000004</v>
      </c>
      <c r="T12" s="26">
        <v>-4078.6188699999998</v>
      </c>
      <c r="U12" s="26">
        <v>2524.6607199999999</v>
      </c>
      <c r="V12" s="26">
        <v>24805.303100000001</v>
      </c>
      <c r="W12" s="26">
        <v>-22280.642380000001</v>
      </c>
      <c r="X12" s="26">
        <v>1929.33888</v>
      </c>
      <c r="Y12" s="26">
        <v>5132.5758999999998</v>
      </c>
      <c r="Z12" s="26">
        <v>-3203.23702</v>
      </c>
      <c r="AA12" s="26">
        <v>11238.14755</v>
      </c>
      <c r="AB12" s="26">
        <v>50469.710659999997</v>
      </c>
      <c r="AC12" s="26">
        <v>-39231.563110000003</v>
      </c>
      <c r="AD12" s="26">
        <v>54711.788009999997</v>
      </c>
      <c r="AE12" s="26">
        <v>110035.97644</v>
      </c>
      <c r="AF12" s="26">
        <v>-55324.188430000002</v>
      </c>
      <c r="AG12" s="28"/>
      <c r="AH12" s="28"/>
      <c r="AI12" s="29"/>
      <c r="AJ12" s="29"/>
      <c r="AK12" s="29"/>
      <c r="AL12" s="30"/>
      <c r="AM12" s="31"/>
      <c r="AN12" s="31"/>
      <c r="AO12" s="31"/>
      <c r="AP12" s="32"/>
      <c r="AQ12" s="32"/>
      <c r="AR12" s="33"/>
    </row>
    <row r="13" spans="1:44" s="34" customFormat="1" x14ac:dyDescent="0.25">
      <c r="A13" s="35">
        <v>2012</v>
      </c>
      <c r="B13" s="25"/>
      <c r="C13" s="26">
        <v>1860.0577000000001</v>
      </c>
      <c r="D13" s="26">
        <v>2349.58187</v>
      </c>
      <c r="E13" s="26">
        <v>-489.52417000000003</v>
      </c>
      <c r="F13" s="26">
        <v>3008.2003800000002</v>
      </c>
      <c r="G13" s="26">
        <v>30192.49181</v>
      </c>
      <c r="H13" s="26">
        <v>-27184.291430000001</v>
      </c>
      <c r="I13" s="26">
        <v>34049.550580000003</v>
      </c>
      <c r="J13" s="26">
        <v>35129.266499999998</v>
      </c>
      <c r="K13" s="26">
        <v>-1079.7159099999999</v>
      </c>
      <c r="L13" s="26">
        <v>582.91449999999998</v>
      </c>
      <c r="M13" s="26">
        <v>1304.93605</v>
      </c>
      <c r="N13" s="26">
        <v>-722.02155000000005</v>
      </c>
      <c r="O13" s="26">
        <v>16721.75808</v>
      </c>
      <c r="P13" s="26">
        <v>14395.64395</v>
      </c>
      <c r="Q13" s="26">
        <v>2326.1141400000001</v>
      </c>
      <c r="R13" s="26">
        <v>905.94505000000004</v>
      </c>
      <c r="S13" s="26">
        <v>2340.0187700000001</v>
      </c>
      <c r="T13" s="26">
        <v>-1434.0737200000001</v>
      </c>
      <c r="U13" s="26">
        <v>9625.6128399999998</v>
      </c>
      <c r="V13" s="26">
        <v>24881.535540000001</v>
      </c>
      <c r="W13" s="26">
        <v>-15255.922699999999</v>
      </c>
      <c r="X13" s="26">
        <v>3073.96893</v>
      </c>
      <c r="Y13" s="26">
        <v>11191.133589999999</v>
      </c>
      <c r="Z13" s="26">
        <v>-8117.1646600000004</v>
      </c>
      <c r="AA13" s="26">
        <v>30327.284909999998</v>
      </c>
      <c r="AB13" s="26">
        <v>52808.331850000002</v>
      </c>
      <c r="AC13" s="26">
        <v>-22481.04694</v>
      </c>
      <c r="AD13" s="26">
        <v>69828.008059999993</v>
      </c>
      <c r="AE13" s="26">
        <v>121784.60806</v>
      </c>
      <c r="AF13" s="26">
        <v>-51956.6</v>
      </c>
      <c r="AG13" s="27"/>
      <c r="AH13" s="27"/>
      <c r="AI13" s="29"/>
      <c r="AJ13" s="29"/>
      <c r="AK13" s="29"/>
      <c r="AL13" s="30"/>
      <c r="AM13" s="31"/>
      <c r="AN13" s="31"/>
      <c r="AO13" s="31"/>
      <c r="AP13" s="32"/>
      <c r="AQ13" s="32"/>
      <c r="AR13" s="33"/>
    </row>
    <row r="14" spans="1:44" s="34" customFormat="1" x14ac:dyDescent="0.25">
      <c r="A14" s="24">
        <v>2013</v>
      </c>
      <c r="B14" s="25"/>
      <c r="C14" s="26">
        <v>960.52525000000003</v>
      </c>
      <c r="D14" s="26">
        <v>1284.4257700000001</v>
      </c>
      <c r="E14" s="26">
        <v>-323.90051999999997</v>
      </c>
      <c r="F14" s="26">
        <v>2961.18388</v>
      </c>
      <c r="G14" s="26">
        <v>27851.211080000001</v>
      </c>
      <c r="H14" s="26">
        <v>-24890.0272</v>
      </c>
      <c r="I14" s="26">
        <v>27771.429769999999</v>
      </c>
      <c r="J14" s="26">
        <v>31458.840629999999</v>
      </c>
      <c r="K14" s="26">
        <v>-3687.41086</v>
      </c>
      <c r="L14" s="26">
        <v>1015.06035</v>
      </c>
      <c r="M14" s="26">
        <v>700.42871000000002</v>
      </c>
      <c r="N14" s="26">
        <v>314.63164</v>
      </c>
      <c r="O14" s="26">
        <v>12667.20506</v>
      </c>
      <c r="P14" s="26">
        <v>9616.7136399999999</v>
      </c>
      <c r="Q14" s="26">
        <v>3050.4914199999998</v>
      </c>
      <c r="R14" s="26">
        <v>565.02963999999997</v>
      </c>
      <c r="S14" s="26">
        <v>4970.8434699999998</v>
      </c>
      <c r="T14" s="26">
        <v>-4405.8138300000001</v>
      </c>
      <c r="U14" s="26">
        <v>7113.3598300000003</v>
      </c>
      <c r="V14" s="26">
        <v>16043.26334</v>
      </c>
      <c r="W14" s="26">
        <v>-8929.9035100000001</v>
      </c>
      <c r="X14" s="26">
        <v>4735.2112900000002</v>
      </c>
      <c r="Y14" s="26">
        <v>7791.7448000000004</v>
      </c>
      <c r="Z14" s="26">
        <v>-3056.5335100000002</v>
      </c>
      <c r="AA14" s="26">
        <v>25080.805820000001</v>
      </c>
      <c r="AB14" s="26">
        <v>38422.565240000004</v>
      </c>
      <c r="AC14" s="26">
        <v>-13341.75942</v>
      </c>
      <c r="AD14" s="26">
        <v>57789.005060000003</v>
      </c>
      <c r="AE14" s="26">
        <v>99717.471420000002</v>
      </c>
      <c r="AF14" s="26">
        <v>-41928.466359999999</v>
      </c>
      <c r="AG14" s="27"/>
      <c r="AH14" s="27"/>
      <c r="AI14" s="29"/>
      <c r="AJ14" s="29"/>
      <c r="AK14" s="29"/>
      <c r="AL14" s="30"/>
      <c r="AM14" s="31"/>
      <c r="AN14" s="31"/>
      <c r="AO14" s="31"/>
      <c r="AP14" s="32"/>
      <c r="AQ14" s="32"/>
      <c r="AR14" s="33"/>
    </row>
    <row r="15" spans="1:44" s="34" customFormat="1" x14ac:dyDescent="0.25">
      <c r="A15" s="24">
        <v>2014</v>
      </c>
      <c r="B15" s="25"/>
      <c r="C15" s="26">
        <v>518.16128000000003</v>
      </c>
      <c r="D15" s="26">
        <v>2098.4043999999999</v>
      </c>
      <c r="E15" s="26">
        <v>-1580.2431200000001</v>
      </c>
      <c r="F15" s="26">
        <v>11558.727070000001</v>
      </c>
      <c r="G15" s="26">
        <v>34777.157449999999</v>
      </c>
      <c r="H15" s="26">
        <v>-23218.430380000002</v>
      </c>
      <c r="I15" s="26">
        <v>34989.786059999999</v>
      </c>
      <c r="J15" s="26">
        <v>35530.71963</v>
      </c>
      <c r="K15" s="26">
        <v>-540.93357000000003</v>
      </c>
      <c r="L15" s="26">
        <v>633.34734000000003</v>
      </c>
      <c r="M15" s="26">
        <v>1070.9722999999999</v>
      </c>
      <c r="N15" s="26">
        <v>-437.62495999999999</v>
      </c>
      <c r="O15" s="26">
        <v>4445.3228399999998</v>
      </c>
      <c r="P15" s="26">
        <v>3895.6831699999998</v>
      </c>
      <c r="Q15" s="26">
        <v>549.63967000000002</v>
      </c>
      <c r="R15" s="26">
        <v>818.75360999999998</v>
      </c>
      <c r="S15" s="26">
        <v>9001.3894999999993</v>
      </c>
      <c r="T15" s="26">
        <v>-8182.6358899999996</v>
      </c>
      <c r="U15" s="26">
        <v>7633.7056700000003</v>
      </c>
      <c r="V15" s="26">
        <v>19492.62873</v>
      </c>
      <c r="W15" s="26">
        <v>-11858.923059999999</v>
      </c>
      <c r="X15" s="26">
        <v>4928.0745100000004</v>
      </c>
      <c r="Y15" s="26">
        <v>12281.45398</v>
      </c>
      <c r="Z15" s="26">
        <v>-7353.3794699999999</v>
      </c>
      <c r="AA15" s="26">
        <v>17825.856629999998</v>
      </c>
      <c r="AB15" s="26">
        <v>44671.155379999997</v>
      </c>
      <c r="AC15" s="26">
        <v>-26845.298750000002</v>
      </c>
      <c r="AD15" s="26">
        <v>65525.878380000002</v>
      </c>
      <c r="AE15" s="26">
        <v>118148.40916</v>
      </c>
      <c r="AF15" s="26">
        <v>-52622.530780000001</v>
      </c>
      <c r="AG15" s="27"/>
      <c r="AH15" s="27"/>
      <c r="AI15" s="29"/>
      <c r="AJ15" s="29"/>
      <c r="AK15" s="29"/>
      <c r="AL15" s="30"/>
      <c r="AM15" s="31"/>
      <c r="AN15" s="31"/>
      <c r="AO15" s="31"/>
      <c r="AP15" s="32"/>
      <c r="AQ15" s="32"/>
      <c r="AR15" s="33"/>
    </row>
    <row r="16" spans="1:44" s="34" customFormat="1" x14ac:dyDescent="0.25">
      <c r="A16" s="24">
        <v>2015</v>
      </c>
      <c r="B16" s="25"/>
      <c r="C16" s="26">
        <v>1775.2194000000002</v>
      </c>
      <c r="D16" s="26">
        <v>5138.8597099999997</v>
      </c>
      <c r="E16" s="26">
        <v>-3363.6403100000002</v>
      </c>
      <c r="F16" s="26">
        <v>5694.1867999999995</v>
      </c>
      <c r="G16" s="26">
        <v>32189.620200000001</v>
      </c>
      <c r="H16" s="26">
        <v>-26495.433390000002</v>
      </c>
      <c r="I16" s="26">
        <v>39032.943769999998</v>
      </c>
      <c r="J16" s="26">
        <v>38092.177470000002</v>
      </c>
      <c r="K16" s="26">
        <v>940.7662899999998</v>
      </c>
      <c r="L16" s="26">
        <v>1064.8470699999998</v>
      </c>
      <c r="M16" s="26">
        <v>1616.6786699999998</v>
      </c>
      <c r="N16" s="26">
        <v>-551.83159000000001</v>
      </c>
      <c r="O16" s="26">
        <v>5736.8032800000001</v>
      </c>
      <c r="P16" s="26">
        <v>4248.3912799999998</v>
      </c>
      <c r="Q16" s="26">
        <v>1488.41201</v>
      </c>
      <c r="R16" s="26">
        <v>1626.14112</v>
      </c>
      <c r="S16" s="26">
        <v>5354.2851800000008</v>
      </c>
      <c r="T16" s="26">
        <v>-3728.1440499999999</v>
      </c>
      <c r="U16" s="26">
        <v>8071.5520699999997</v>
      </c>
      <c r="V16" s="26">
        <v>12997.727760000002</v>
      </c>
      <c r="W16" s="26">
        <v>-4926.17569</v>
      </c>
      <c r="X16" s="26">
        <v>8272.4885900000008</v>
      </c>
      <c r="Y16" s="26">
        <v>11334.72365</v>
      </c>
      <c r="Z16" s="26">
        <v>-3062.2350499999993</v>
      </c>
      <c r="AA16" s="26">
        <v>23706.985069999999</v>
      </c>
      <c r="AB16" s="26">
        <v>33935.127869999997</v>
      </c>
      <c r="AC16" s="26">
        <v>-10228.142800000001</v>
      </c>
      <c r="AD16" s="26">
        <v>71274.182100000005</v>
      </c>
      <c r="AE16" s="26">
        <v>110972.46389999999</v>
      </c>
      <c r="AF16" s="26">
        <v>-39698.281820000004</v>
      </c>
      <c r="AG16" s="28"/>
      <c r="AH16" s="28"/>
      <c r="AI16" s="29"/>
      <c r="AJ16" s="29"/>
      <c r="AK16" s="29"/>
      <c r="AL16" s="36"/>
      <c r="AM16" s="31"/>
      <c r="AN16" s="31"/>
      <c r="AO16" s="31"/>
      <c r="AP16" s="32"/>
      <c r="AQ16" s="32"/>
      <c r="AR16" s="33"/>
    </row>
    <row r="17" spans="1:44" s="34" customFormat="1" x14ac:dyDescent="0.25">
      <c r="A17" s="24">
        <v>2016</v>
      </c>
      <c r="B17" s="25"/>
      <c r="C17" s="26">
        <v>818.62612000000001</v>
      </c>
      <c r="D17" s="26">
        <v>1890.86178</v>
      </c>
      <c r="E17" s="26">
        <v>-1072.2356600000001</v>
      </c>
      <c r="F17" s="26">
        <v>5322.0862200000001</v>
      </c>
      <c r="G17" s="26">
        <v>18951.45853</v>
      </c>
      <c r="H17" s="26">
        <v>-13629.372310000001</v>
      </c>
      <c r="I17" s="26">
        <v>38783.252610000003</v>
      </c>
      <c r="J17" s="26">
        <v>45981.250890000003</v>
      </c>
      <c r="K17" s="26">
        <v>-7197.9982799999998</v>
      </c>
      <c r="L17" s="26">
        <v>1047.3305399999999</v>
      </c>
      <c r="M17" s="26">
        <v>423.45375000000001</v>
      </c>
      <c r="N17" s="26">
        <v>623.87679000000003</v>
      </c>
      <c r="O17" s="26">
        <v>4898.1409400000002</v>
      </c>
      <c r="P17" s="26">
        <v>5712.0621899999996</v>
      </c>
      <c r="Q17" s="26">
        <v>-813.92124999999999</v>
      </c>
      <c r="R17" s="26">
        <v>8177.4041299999999</v>
      </c>
      <c r="S17" s="26">
        <v>11386.78998</v>
      </c>
      <c r="T17" s="26">
        <v>-3209.3858599999999</v>
      </c>
      <c r="U17" s="26">
        <v>10693.364879999999</v>
      </c>
      <c r="V17" s="26">
        <v>19656.643970000001</v>
      </c>
      <c r="W17" s="26">
        <v>-8963.27909</v>
      </c>
      <c r="X17" s="26">
        <v>7010.8099599999996</v>
      </c>
      <c r="Y17" s="26">
        <v>14994.129129999999</v>
      </c>
      <c r="Z17" s="26">
        <v>-7983.3191800000004</v>
      </c>
      <c r="AA17" s="26">
        <v>30779.71991</v>
      </c>
      <c r="AB17" s="26">
        <v>51749.62528</v>
      </c>
      <c r="AC17" s="26">
        <v>-20969.90538</v>
      </c>
      <c r="AD17" s="26">
        <v>76751.015379999997</v>
      </c>
      <c r="AE17" s="26">
        <v>118996.65022</v>
      </c>
      <c r="AF17" s="26">
        <v>-42245.634839999999</v>
      </c>
      <c r="AG17" s="28"/>
      <c r="AH17" s="28"/>
      <c r="AI17" s="29"/>
      <c r="AJ17" s="29"/>
      <c r="AK17" s="29"/>
      <c r="AL17" s="36"/>
      <c r="AM17" s="31"/>
      <c r="AN17" s="31"/>
      <c r="AO17" s="31"/>
      <c r="AP17" s="32"/>
      <c r="AQ17" s="32"/>
      <c r="AR17" s="33"/>
    </row>
    <row r="18" spans="1:44" s="34" customFormat="1" x14ac:dyDescent="0.25">
      <c r="A18" s="24">
        <v>2017</v>
      </c>
      <c r="B18" s="25"/>
      <c r="C18" s="26">
        <v>1434.95279</v>
      </c>
      <c r="D18" s="26">
        <v>2613.8039800000001</v>
      </c>
      <c r="E18" s="26">
        <v>-1178.8511900000001</v>
      </c>
      <c r="F18" s="26">
        <v>7714.8378400000001</v>
      </c>
      <c r="G18" s="26">
        <v>9598.7392500000005</v>
      </c>
      <c r="H18" s="26">
        <v>-1883.9014099999999</v>
      </c>
      <c r="I18" s="26">
        <v>40655.562910000001</v>
      </c>
      <c r="J18" s="26">
        <v>48178.974690000003</v>
      </c>
      <c r="K18" s="26">
        <v>-7523.4117699999997</v>
      </c>
      <c r="L18" s="26">
        <v>889.29882999999995</v>
      </c>
      <c r="M18" s="26">
        <v>1257.69326</v>
      </c>
      <c r="N18" s="26">
        <v>-368.39443999999997</v>
      </c>
      <c r="O18" s="26">
        <v>8345.0202499999996</v>
      </c>
      <c r="P18" s="26">
        <v>4946.1140500000001</v>
      </c>
      <c r="Q18" s="26">
        <v>3398.9061999999999</v>
      </c>
      <c r="R18" s="26">
        <v>1680.43506</v>
      </c>
      <c r="S18" s="26">
        <v>2594.87538</v>
      </c>
      <c r="T18" s="26">
        <v>-914.44033000000002</v>
      </c>
      <c r="U18" s="26">
        <v>14593.48158</v>
      </c>
      <c r="V18" s="26">
        <v>25091.582460000001</v>
      </c>
      <c r="W18" s="26">
        <v>-10498.10088</v>
      </c>
      <c r="X18" s="26">
        <v>7309.9479600000004</v>
      </c>
      <c r="Y18" s="26">
        <v>12576.09684</v>
      </c>
      <c r="Z18" s="26">
        <v>-5266.14887</v>
      </c>
      <c r="AA18" s="26">
        <v>31928.884859999998</v>
      </c>
      <c r="AB18" s="26">
        <v>45208.668729999998</v>
      </c>
      <c r="AC18" s="26">
        <v>-13279.783880000001</v>
      </c>
      <c r="AD18" s="26">
        <v>82623.537219999998</v>
      </c>
      <c r="AE18" s="26">
        <v>106857.87991</v>
      </c>
      <c r="AF18" s="26">
        <v>-24234.342690000001</v>
      </c>
      <c r="AG18" s="28"/>
      <c r="AH18" s="28"/>
      <c r="AI18" s="29"/>
      <c r="AJ18" s="29"/>
      <c r="AK18" s="29"/>
      <c r="AL18" s="36"/>
      <c r="AM18" s="31"/>
      <c r="AN18" s="31"/>
      <c r="AO18" s="31"/>
      <c r="AP18" s="32"/>
      <c r="AQ18" s="32"/>
      <c r="AR18" s="33"/>
    </row>
    <row r="19" spans="1:44" s="34" customFormat="1" x14ac:dyDescent="0.25">
      <c r="A19" s="24">
        <v>2018</v>
      </c>
      <c r="B19" s="25"/>
      <c r="C19" s="26">
        <v>5162.3407900000002</v>
      </c>
      <c r="D19" s="26">
        <v>2404.5828999999999</v>
      </c>
      <c r="E19" s="26">
        <v>2757.7578899999999</v>
      </c>
      <c r="F19" s="26">
        <v>8136.0858399999997</v>
      </c>
      <c r="G19" s="26">
        <v>21790.418539999999</v>
      </c>
      <c r="H19" s="26">
        <v>-13654.332700000001</v>
      </c>
      <c r="I19" s="26">
        <v>41178.708469999998</v>
      </c>
      <c r="J19" s="26">
        <v>41362.41949</v>
      </c>
      <c r="K19" s="26">
        <v>-183.71101999999999</v>
      </c>
      <c r="L19" s="26">
        <v>481.67964999999998</v>
      </c>
      <c r="M19" s="26">
        <v>-305.79356999999999</v>
      </c>
      <c r="N19" s="26">
        <v>787.47321999999997</v>
      </c>
      <c r="O19" s="26">
        <v>5771.5312400000003</v>
      </c>
      <c r="P19" s="26">
        <v>3479.8080300000001</v>
      </c>
      <c r="Q19" s="26">
        <v>2291.7232100000001</v>
      </c>
      <c r="R19" s="26">
        <v>1615.3558499999999</v>
      </c>
      <c r="S19" s="26">
        <v>2533.6782600000001</v>
      </c>
      <c r="T19" s="26">
        <v>-918.32240999999999</v>
      </c>
      <c r="U19" s="26">
        <v>17860.377039999999</v>
      </c>
      <c r="V19" s="26">
        <v>25707.89386</v>
      </c>
      <c r="W19" s="26">
        <v>-7847.5168199999998</v>
      </c>
      <c r="X19" s="26">
        <v>7100.0703700000004</v>
      </c>
      <c r="Y19" s="26">
        <v>13764.27046</v>
      </c>
      <c r="Z19" s="26">
        <v>-6664.2000900000003</v>
      </c>
      <c r="AA19" s="26">
        <v>32347.334500000001</v>
      </c>
      <c r="AB19" s="26">
        <v>45485.650600000001</v>
      </c>
      <c r="AC19" s="26">
        <v>-13138.3161</v>
      </c>
      <c r="AD19" s="26">
        <v>87306.149239999999</v>
      </c>
      <c r="AE19" s="26">
        <v>110737.27796000001</v>
      </c>
      <c r="AF19" s="26">
        <v>-23431.128720000001</v>
      </c>
      <c r="AG19" s="28"/>
      <c r="AH19" s="28"/>
      <c r="AI19" s="29"/>
      <c r="AJ19" s="29"/>
      <c r="AK19" s="29"/>
      <c r="AL19" s="36"/>
      <c r="AM19" s="31"/>
      <c r="AN19" s="31"/>
      <c r="AO19" s="31"/>
      <c r="AP19" s="32"/>
      <c r="AQ19" s="32"/>
      <c r="AR19" s="33"/>
    </row>
    <row r="20" spans="1:44" s="34" customFormat="1" x14ac:dyDescent="0.25">
      <c r="A20" s="24">
        <v>2019</v>
      </c>
      <c r="B20" s="25"/>
      <c r="C20" s="26">
        <v>2591.4843999999998</v>
      </c>
      <c r="D20" s="26">
        <v>1294.0345199999999</v>
      </c>
      <c r="E20" s="26">
        <v>1297.4498699999999</v>
      </c>
      <c r="F20" s="26">
        <v>20744.580900000001</v>
      </c>
      <c r="G20" s="26">
        <v>33032.103029999998</v>
      </c>
      <c r="H20" s="26">
        <v>-12287.522129999999</v>
      </c>
      <c r="I20" s="26">
        <v>39936.24005</v>
      </c>
      <c r="J20" s="26">
        <v>43609.550920000001</v>
      </c>
      <c r="K20" s="26">
        <v>-3673.31086</v>
      </c>
      <c r="L20" s="26">
        <v>1061.6149499999999</v>
      </c>
      <c r="M20" s="26">
        <v>1702.0917199999999</v>
      </c>
      <c r="N20" s="26">
        <v>-640.47676000000001</v>
      </c>
      <c r="O20" s="26">
        <v>4061.35041</v>
      </c>
      <c r="P20" s="26">
        <v>4092.52214</v>
      </c>
      <c r="Q20" s="26">
        <v>-31.17173</v>
      </c>
      <c r="R20" s="26">
        <v>2800.9281900000001</v>
      </c>
      <c r="S20" s="26">
        <v>4096.97379</v>
      </c>
      <c r="T20" s="26">
        <v>-1296.0455999999999</v>
      </c>
      <c r="U20" s="26">
        <v>13547.147730000001</v>
      </c>
      <c r="V20" s="26">
        <v>25059.17714</v>
      </c>
      <c r="W20" s="26">
        <v>-11512.029409999999</v>
      </c>
      <c r="X20" s="26">
        <v>8921.92778</v>
      </c>
      <c r="Y20" s="26">
        <v>11933.30149</v>
      </c>
      <c r="Z20" s="26">
        <v>-3011.3737099999998</v>
      </c>
      <c r="AA20" s="26">
        <v>29331.35411</v>
      </c>
      <c r="AB20" s="26">
        <v>45181.974569999998</v>
      </c>
      <c r="AC20" s="26">
        <v>-15850.62046</v>
      </c>
      <c r="AD20" s="26">
        <v>93665.274409999998</v>
      </c>
      <c r="AE20" s="26">
        <v>124819.75476</v>
      </c>
      <c r="AF20" s="26">
        <v>-31154.480350000002</v>
      </c>
      <c r="AG20" s="28"/>
      <c r="AH20" s="28"/>
      <c r="AI20" s="29"/>
      <c r="AJ20" s="29"/>
      <c r="AK20" s="29"/>
      <c r="AL20" s="36"/>
      <c r="AM20" s="31"/>
      <c r="AN20" s="31"/>
      <c r="AO20" s="31"/>
      <c r="AP20" s="32"/>
      <c r="AQ20" s="32"/>
      <c r="AR20" s="33"/>
    </row>
    <row r="21" spans="1:44" s="93" customFormat="1" x14ac:dyDescent="0.25">
      <c r="A21" s="85">
        <v>2020</v>
      </c>
      <c r="B21" s="86"/>
      <c r="C21" s="87">
        <v>411.98523</v>
      </c>
      <c r="D21" s="87">
        <v>1409.42112</v>
      </c>
      <c r="E21" s="87">
        <v>-997.43588999999997</v>
      </c>
      <c r="F21" s="87">
        <v>4349.7152400000004</v>
      </c>
      <c r="G21" s="87">
        <v>6111.9833699999999</v>
      </c>
      <c r="H21" s="87">
        <v>-1762.2681299999999</v>
      </c>
      <c r="I21" s="87">
        <v>53015.337379999997</v>
      </c>
      <c r="J21" s="87">
        <v>55306.12902</v>
      </c>
      <c r="K21" s="87">
        <v>-2290.7916300000002</v>
      </c>
      <c r="L21" s="87">
        <v>647.96672000000001</v>
      </c>
      <c r="M21" s="87">
        <v>1409.6975500000001</v>
      </c>
      <c r="N21" s="87">
        <v>-761.73082999999997</v>
      </c>
      <c r="O21" s="87">
        <v>3710.3006599999999</v>
      </c>
      <c r="P21" s="87">
        <v>3701.5626200000002</v>
      </c>
      <c r="Q21" s="87">
        <v>8.7380300000000002</v>
      </c>
      <c r="R21" s="87">
        <v>1878.11583</v>
      </c>
      <c r="S21" s="87">
        <v>3824.49935</v>
      </c>
      <c r="T21" s="87">
        <v>-1946.3835200000001</v>
      </c>
      <c r="U21" s="87">
        <v>11422.87823</v>
      </c>
      <c r="V21" s="87">
        <v>18662.792679999999</v>
      </c>
      <c r="W21" s="87">
        <v>-7239.9144500000002</v>
      </c>
      <c r="X21" s="87">
        <v>4930.1641099999997</v>
      </c>
      <c r="Y21" s="87">
        <v>3748.1946600000001</v>
      </c>
      <c r="Z21" s="87">
        <v>1181.9694500000001</v>
      </c>
      <c r="AA21" s="87">
        <v>21941.45882</v>
      </c>
      <c r="AB21" s="87">
        <v>29937.049309999999</v>
      </c>
      <c r="AC21" s="87">
        <v>-7995.5904899999996</v>
      </c>
      <c r="AD21" s="87">
        <v>80366.463390000004</v>
      </c>
      <c r="AE21" s="87">
        <v>94174.280369999993</v>
      </c>
      <c r="AF21" s="87">
        <v>-13807.81697</v>
      </c>
      <c r="AG21" s="88"/>
      <c r="AH21" s="88"/>
      <c r="AI21" s="89"/>
      <c r="AJ21" s="89"/>
      <c r="AK21" s="89"/>
      <c r="AL21" s="90"/>
      <c r="AM21" s="82"/>
      <c r="AN21" s="82"/>
      <c r="AO21" s="82"/>
      <c r="AP21" s="91"/>
      <c r="AQ21" s="91"/>
      <c r="AR21" s="92"/>
    </row>
    <row r="22" spans="1:44" s="93" customFormat="1" x14ac:dyDescent="0.25">
      <c r="A22" s="105" t="s">
        <v>42</v>
      </c>
      <c r="B22" s="96"/>
      <c r="C22" s="95">
        <v>943.40073317999997</v>
      </c>
      <c r="D22" s="95">
        <v>2037.4078720299999</v>
      </c>
      <c r="E22" s="95">
        <v>-1094.0071388499998</v>
      </c>
      <c r="F22" s="95">
        <v>8774.2107141499982</v>
      </c>
      <c r="G22" s="95">
        <v>12373.231535760002</v>
      </c>
      <c r="H22" s="95">
        <v>-3599.0208216100023</v>
      </c>
      <c r="I22" s="95">
        <v>58342.188433520001</v>
      </c>
      <c r="J22" s="95">
        <v>94345.94558136999</v>
      </c>
      <c r="K22" s="95">
        <v>-36003.757147849989</v>
      </c>
      <c r="L22" s="95">
        <v>771.85039639999991</v>
      </c>
      <c r="M22" s="95">
        <v>2242.3337046999995</v>
      </c>
      <c r="N22" s="95">
        <v>-1470.4833082999999</v>
      </c>
      <c r="O22" s="95">
        <v>5767.1674378899997</v>
      </c>
      <c r="P22" s="95">
        <v>6592.2773561799986</v>
      </c>
      <c r="Q22" s="95">
        <v>-825.10991828999863</v>
      </c>
      <c r="R22" s="95">
        <v>2815.2522204699999</v>
      </c>
      <c r="S22" s="95">
        <v>4221.6649765500006</v>
      </c>
      <c r="T22" s="95">
        <v>-1406.4127560800002</v>
      </c>
      <c r="U22" s="95">
        <v>15120.908700939995</v>
      </c>
      <c r="V22" s="95">
        <v>23203.51654289</v>
      </c>
      <c r="W22" s="95">
        <v>-8082.6078419500036</v>
      </c>
      <c r="X22" s="95">
        <v>7805.9161686100015</v>
      </c>
      <c r="Y22" s="95">
        <v>8524.810399</v>
      </c>
      <c r="Z22" s="95">
        <v>-718.89423038999894</v>
      </c>
      <c r="AA22" s="95">
        <v>31509.244527909999</v>
      </c>
      <c r="AB22" s="95">
        <v>42542.269274619997</v>
      </c>
      <c r="AC22" s="95">
        <v>-11033.024746710002</v>
      </c>
      <c r="AD22" s="95">
        <v>100340.89480516</v>
      </c>
      <c r="AE22" s="95">
        <v>153541.18796847999</v>
      </c>
      <c r="AF22" s="95">
        <v>-53200.293163319991</v>
      </c>
      <c r="AG22" s="88"/>
      <c r="AH22" s="88"/>
      <c r="AI22" s="89"/>
      <c r="AJ22" s="89"/>
      <c r="AK22" s="89"/>
      <c r="AL22" s="90"/>
      <c r="AM22" s="82"/>
      <c r="AN22" s="82"/>
      <c r="AO22" s="82"/>
      <c r="AP22" s="91"/>
      <c r="AQ22" s="91"/>
      <c r="AR22" s="92"/>
    </row>
    <row r="23" spans="1:44" s="93" customFormat="1" x14ac:dyDescent="0.25">
      <c r="A23" s="105" t="s">
        <v>43</v>
      </c>
      <c r="B23" s="97"/>
      <c r="C23" s="98">
        <v>1625.2353387700002</v>
      </c>
      <c r="D23" s="98">
        <v>3348.51845267</v>
      </c>
      <c r="E23" s="98">
        <v>-1723.2831139</v>
      </c>
      <c r="F23" s="98">
        <v>18213.770513039999</v>
      </c>
      <c r="G23" s="98">
        <v>25735.651999499998</v>
      </c>
      <c r="H23" s="98">
        <v>-7521.8814864599981</v>
      </c>
      <c r="I23" s="98">
        <v>99032.234149560012</v>
      </c>
      <c r="J23" s="98">
        <v>91393.649621349992</v>
      </c>
      <c r="K23" s="98">
        <v>7638.5845282100126</v>
      </c>
      <c r="L23" s="98">
        <v>1485.4426662599999</v>
      </c>
      <c r="M23" s="98">
        <v>2979.2985576399997</v>
      </c>
      <c r="N23" s="98">
        <v>-1493.8558913799995</v>
      </c>
      <c r="O23" s="98">
        <v>17242.415640370004</v>
      </c>
      <c r="P23" s="98">
        <v>34325.147016079995</v>
      </c>
      <c r="Q23" s="98">
        <v>-17082.731375709995</v>
      </c>
      <c r="R23" s="98">
        <v>1552.6515272199999</v>
      </c>
      <c r="S23" s="98">
        <v>8099.9006552299979</v>
      </c>
      <c r="T23" s="98">
        <v>-6547.2491280099975</v>
      </c>
      <c r="U23" s="98">
        <v>12978.755464100002</v>
      </c>
      <c r="V23" s="98">
        <v>31844.697132630008</v>
      </c>
      <c r="W23" s="98">
        <v>-18865.941668530002</v>
      </c>
      <c r="X23" s="98">
        <v>11037.277965320001</v>
      </c>
      <c r="Y23" s="98">
        <v>14373.91611951</v>
      </c>
      <c r="Z23" s="98">
        <v>-3336.6381541899991</v>
      </c>
      <c r="AA23" s="98">
        <v>42811.100597010009</v>
      </c>
      <c r="AB23" s="98">
        <v>88643.660923450007</v>
      </c>
      <c r="AC23" s="98">
        <v>-45832.560326439998</v>
      </c>
      <c r="AD23" s="98">
        <v>163167.78326464002</v>
      </c>
      <c r="AE23" s="98">
        <v>212100.77955460997</v>
      </c>
      <c r="AF23" s="98">
        <v>-48932.996289969989</v>
      </c>
      <c r="AG23" s="88"/>
      <c r="AH23" s="88"/>
      <c r="AI23" s="89"/>
      <c r="AJ23" s="89"/>
      <c r="AK23" s="89"/>
      <c r="AL23" s="90"/>
      <c r="AM23" s="82"/>
      <c r="AN23" s="82"/>
      <c r="AO23" s="82"/>
      <c r="AP23" s="91"/>
      <c r="AQ23" s="91"/>
      <c r="AR23" s="92"/>
    </row>
    <row r="24" spans="1:44" s="93" customFormat="1" x14ac:dyDescent="0.25">
      <c r="A24" s="79" t="s">
        <v>44</v>
      </c>
      <c r="B24" s="97"/>
      <c r="C24" s="26">
        <f>C101+C102+C103+C104</f>
        <v>600.66452246999984</v>
      </c>
      <c r="D24" s="26">
        <f t="shared" ref="D24:AF24" si="0">D101+D102+D103+D104</f>
        <v>2343.3077925799998</v>
      </c>
      <c r="E24" s="26">
        <f t="shared" si="0"/>
        <v>-1742.6432701100002</v>
      </c>
      <c r="F24" s="26">
        <f t="shared" si="0"/>
        <v>11640.38165179</v>
      </c>
      <c r="G24" s="26">
        <f t="shared" si="0"/>
        <v>16234.577473880003</v>
      </c>
      <c r="H24" s="26">
        <f t="shared" si="0"/>
        <v>-4594.2001324399989</v>
      </c>
      <c r="I24" s="26">
        <f t="shared" si="0"/>
        <v>73575.293150640005</v>
      </c>
      <c r="J24" s="26">
        <f t="shared" si="0"/>
        <v>71030.713862260018</v>
      </c>
      <c r="K24" s="26">
        <f t="shared" si="0"/>
        <v>2544.5674927000045</v>
      </c>
      <c r="L24" s="26">
        <f t="shared" si="0"/>
        <v>798.08819020999988</v>
      </c>
      <c r="M24" s="26">
        <f t="shared" si="0"/>
        <v>2528.2284498700001</v>
      </c>
      <c r="N24" s="26">
        <f t="shared" si="0"/>
        <v>-1730.1395912699998</v>
      </c>
      <c r="O24" s="26">
        <f t="shared" si="0"/>
        <v>12120.913535559999</v>
      </c>
      <c r="P24" s="26">
        <f t="shared" si="0"/>
        <v>11132.699912759999</v>
      </c>
      <c r="Q24" s="26">
        <f t="shared" si="0"/>
        <v>988.21902734000082</v>
      </c>
      <c r="R24" s="26">
        <f t="shared" si="0"/>
        <v>3235.8376322200002</v>
      </c>
      <c r="S24" s="26">
        <f t="shared" si="0"/>
        <v>3023.286198419999</v>
      </c>
      <c r="T24" s="26">
        <f t="shared" si="0"/>
        <v>212.5514338000014</v>
      </c>
      <c r="U24" s="26">
        <f t="shared" si="0"/>
        <v>19288.416012239999</v>
      </c>
      <c r="V24" s="26">
        <f t="shared" si="0"/>
        <v>33713.432722199999</v>
      </c>
      <c r="W24" s="26">
        <f t="shared" si="0"/>
        <v>-14425.037231790006</v>
      </c>
      <c r="X24" s="26">
        <f t="shared" si="0"/>
        <v>8653.9589891699998</v>
      </c>
      <c r="Y24" s="26">
        <f t="shared" si="0"/>
        <v>22917.212099100005</v>
      </c>
      <c r="Z24" s="26">
        <f t="shared" si="0"/>
        <v>-14263.272445000006</v>
      </c>
      <c r="AA24" s="26">
        <f t="shared" si="0"/>
        <v>43299.12616919</v>
      </c>
      <c r="AB24" s="26">
        <f t="shared" si="0"/>
        <v>70786.63093248001</v>
      </c>
      <c r="AC24" s="26">
        <f t="shared" si="0"/>
        <v>-27487.539215650006</v>
      </c>
      <c r="AD24" s="26">
        <f t="shared" si="0"/>
        <v>129913.55367430003</v>
      </c>
      <c r="AE24" s="26">
        <f t="shared" si="0"/>
        <v>162923.45851107003</v>
      </c>
      <c r="AF24" s="26">
        <f t="shared" si="0"/>
        <v>-33009.954706770011</v>
      </c>
      <c r="AG24" s="88"/>
      <c r="AH24" s="88"/>
      <c r="AI24" s="89"/>
      <c r="AJ24" s="89"/>
      <c r="AK24" s="89"/>
      <c r="AL24" s="90"/>
      <c r="AM24" s="82"/>
      <c r="AN24" s="82"/>
      <c r="AO24" s="82"/>
      <c r="AP24" s="91"/>
      <c r="AQ24" s="91"/>
      <c r="AR24" s="92"/>
    </row>
    <row r="25" spans="1:44" s="34" customFormat="1" x14ac:dyDescent="0.25">
      <c r="A25" s="37"/>
      <c r="B25" s="25"/>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7"/>
      <c r="AH25" s="27"/>
      <c r="AI25" s="29"/>
      <c r="AJ25" s="29"/>
      <c r="AK25" s="29"/>
      <c r="AL25" s="30"/>
      <c r="AM25" s="31"/>
      <c r="AN25" s="31"/>
      <c r="AO25" s="31"/>
      <c r="AP25" s="33"/>
      <c r="AQ25" s="33"/>
      <c r="AR25" s="33"/>
    </row>
    <row r="26" spans="1:44" s="34" customFormat="1" x14ac:dyDescent="0.25">
      <c r="A26" s="24">
        <v>2008</v>
      </c>
      <c r="B26" s="38" t="s">
        <v>25</v>
      </c>
      <c r="C26" s="26">
        <v>42.80518</v>
      </c>
      <c r="D26" s="26">
        <v>223.18557000000001</v>
      </c>
      <c r="E26" s="26">
        <v>-180.38039000000001</v>
      </c>
      <c r="F26" s="26">
        <v>1887.5319099999999</v>
      </c>
      <c r="G26" s="26">
        <v>9786.6287300000004</v>
      </c>
      <c r="H26" s="26">
        <v>-7899.0968199999998</v>
      </c>
      <c r="I26" s="26">
        <v>4956.9182600000004</v>
      </c>
      <c r="J26" s="26">
        <v>7938.1082399999996</v>
      </c>
      <c r="K26" s="26">
        <v>-2981.1899800000001</v>
      </c>
      <c r="L26" s="26">
        <v>349.27372000000003</v>
      </c>
      <c r="M26" s="26">
        <v>626.19326999999998</v>
      </c>
      <c r="N26" s="26">
        <v>-276.91955000000002</v>
      </c>
      <c r="O26" s="26">
        <v>583.88097000000005</v>
      </c>
      <c r="P26" s="26">
        <v>1813.2308800000001</v>
      </c>
      <c r="Q26" s="26">
        <v>-1229.3499099999999</v>
      </c>
      <c r="R26" s="26">
        <v>241.37673000000001</v>
      </c>
      <c r="S26" s="26">
        <v>242.24393000000001</v>
      </c>
      <c r="T26" s="26">
        <v>-0.86719999999999997</v>
      </c>
      <c r="U26" s="26">
        <v>1397.6246000000001</v>
      </c>
      <c r="V26" s="26">
        <v>1987.86169</v>
      </c>
      <c r="W26" s="26">
        <v>-590.23710000000005</v>
      </c>
      <c r="X26" s="26">
        <v>368.23509000000001</v>
      </c>
      <c r="Y26" s="26">
        <v>-422.84692000000001</v>
      </c>
      <c r="Z26" s="26">
        <v>791.08200999999997</v>
      </c>
      <c r="AA26" s="26">
        <v>2591.1173899999999</v>
      </c>
      <c r="AB26" s="26">
        <v>3620.4895799999999</v>
      </c>
      <c r="AC26" s="26">
        <v>-1029.3722</v>
      </c>
      <c r="AD26" s="26">
        <v>9827.6464500000002</v>
      </c>
      <c r="AE26" s="26">
        <v>22194.6054</v>
      </c>
      <c r="AF26" s="26">
        <v>-12366.95895</v>
      </c>
      <c r="AG26" s="27"/>
      <c r="AH26" s="27"/>
      <c r="AI26" s="29"/>
      <c r="AJ26" s="29"/>
      <c r="AK26" s="29"/>
      <c r="AL26" s="30"/>
      <c r="AM26" s="31"/>
      <c r="AN26" s="31"/>
      <c r="AO26" s="31"/>
      <c r="AP26" s="32"/>
      <c r="AQ26" s="32"/>
      <c r="AR26" s="33"/>
    </row>
    <row r="27" spans="1:44" s="34" customFormat="1" x14ac:dyDescent="0.25">
      <c r="A27" s="37"/>
      <c r="B27" s="38" t="s">
        <v>26</v>
      </c>
      <c r="C27" s="26">
        <v>84.363590000000002</v>
      </c>
      <c r="D27" s="26">
        <v>246.14053999999999</v>
      </c>
      <c r="E27" s="26">
        <v>-161.77695</v>
      </c>
      <c r="F27" s="26">
        <v>563.01612</v>
      </c>
      <c r="G27" s="26">
        <v>6063.3271699999996</v>
      </c>
      <c r="H27" s="26">
        <v>-5500.3110399999996</v>
      </c>
      <c r="I27" s="26">
        <v>6204.6966000000002</v>
      </c>
      <c r="J27" s="26">
        <v>10594.9609</v>
      </c>
      <c r="K27" s="26">
        <v>-4390.2642999999998</v>
      </c>
      <c r="L27" s="26">
        <v>368.41518000000002</v>
      </c>
      <c r="M27" s="26">
        <v>418.77564000000001</v>
      </c>
      <c r="N27" s="26">
        <v>-50.360460000000003</v>
      </c>
      <c r="O27" s="26">
        <v>1400.3824500000001</v>
      </c>
      <c r="P27" s="26">
        <v>1578.75423</v>
      </c>
      <c r="Q27" s="26">
        <v>-178.37178</v>
      </c>
      <c r="R27" s="26">
        <v>41.035640000000001</v>
      </c>
      <c r="S27" s="26">
        <v>164.45927</v>
      </c>
      <c r="T27" s="26">
        <v>-123.42364000000001</v>
      </c>
      <c r="U27" s="26">
        <v>705.28110000000004</v>
      </c>
      <c r="V27" s="26">
        <v>5766.8179200000004</v>
      </c>
      <c r="W27" s="26">
        <v>-5061.5368200000003</v>
      </c>
      <c r="X27" s="26">
        <v>449.89406000000002</v>
      </c>
      <c r="Y27" s="26">
        <v>915.89724000000001</v>
      </c>
      <c r="Z27" s="26">
        <v>-466.00317999999999</v>
      </c>
      <c r="AA27" s="26">
        <v>2596.5932499999999</v>
      </c>
      <c r="AB27" s="26">
        <v>8425.9286599999996</v>
      </c>
      <c r="AC27" s="26">
        <v>-5829.3354200000003</v>
      </c>
      <c r="AD27" s="26">
        <v>9817.08475</v>
      </c>
      <c r="AE27" s="26">
        <v>25749.13292</v>
      </c>
      <c r="AF27" s="26">
        <v>-15932.04817</v>
      </c>
      <c r="AG27" s="27"/>
      <c r="AH27" s="27"/>
      <c r="AI27" s="29"/>
      <c r="AJ27" s="29"/>
      <c r="AK27" s="29"/>
      <c r="AL27" s="30"/>
      <c r="AM27" s="31"/>
      <c r="AN27" s="31"/>
      <c r="AO27" s="31"/>
      <c r="AP27" s="32"/>
      <c r="AQ27" s="32"/>
      <c r="AR27" s="33"/>
    </row>
    <row r="28" spans="1:44" s="34" customFormat="1" x14ac:dyDescent="0.25">
      <c r="A28" s="37"/>
      <c r="B28" s="38" t="s">
        <v>27</v>
      </c>
      <c r="C28" s="26">
        <v>526.04277000000002</v>
      </c>
      <c r="D28" s="26">
        <v>189.56792999999999</v>
      </c>
      <c r="E28" s="26">
        <v>336.47483999999997</v>
      </c>
      <c r="F28" s="26">
        <v>4367.1472400000002</v>
      </c>
      <c r="G28" s="26">
        <v>9176.2884900000008</v>
      </c>
      <c r="H28" s="26">
        <v>-4809.1412499999997</v>
      </c>
      <c r="I28" s="26">
        <v>4348.8262199999999</v>
      </c>
      <c r="J28" s="26">
        <v>6837.2276300000003</v>
      </c>
      <c r="K28" s="26">
        <v>-2488.4014099999999</v>
      </c>
      <c r="L28" s="26">
        <v>362.29129</v>
      </c>
      <c r="M28" s="26">
        <v>98.646280000000004</v>
      </c>
      <c r="N28" s="26">
        <v>263.64501000000001</v>
      </c>
      <c r="O28" s="26">
        <v>764.75837000000001</v>
      </c>
      <c r="P28" s="26">
        <v>683.87729999999999</v>
      </c>
      <c r="Q28" s="26">
        <v>80.881069999999994</v>
      </c>
      <c r="R28" s="26">
        <v>649.02858000000003</v>
      </c>
      <c r="S28" s="26">
        <v>6136.6427000000003</v>
      </c>
      <c r="T28" s="26">
        <v>-5487.6141200000002</v>
      </c>
      <c r="U28" s="26">
        <v>4136.1382400000002</v>
      </c>
      <c r="V28" s="26">
        <v>10566.18064</v>
      </c>
      <c r="W28" s="26">
        <v>-6430.0424000000003</v>
      </c>
      <c r="X28" s="26">
        <v>2495.3926099999999</v>
      </c>
      <c r="Y28" s="26">
        <v>5719.8863899999997</v>
      </c>
      <c r="Z28" s="26">
        <v>-3224.4937799999998</v>
      </c>
      <c r="AA28" s="26">
        <v>8045.3177900000001</v>
      </c>
      <c r="AB28" s="26">
        <v>23106.587019999999</v>
      </c>
      <c r="AC28" s="26">
        <v>-15061.26924</v>
      </c>
      <c r="AD28" s="26">
        <v>17649.625309999999</v>
      </c>
      <c r="AE28" s="26">
        <v>39408.317360000001</v>
      </c>
      <c r="AF28" s="26">
        <v>-21758.692050000001</v>
      </c>
      <c r="AG28" s="28"/>
      <c r="AH28" s="28"/>
      <c r="AI28" s="29"/>
      <c r="AJ28" s="29"/>
      <c r="AK28" s="29"/>
      <c r="AL28" s="30"/>
      <c r="AM28" s="31"/>
      <c r="AN28" s="31"/>
      <c r="AO28" s="31"/>
      <c r="AP28" s="32"/>
      <c r="AQ28" s="32"/>
      <c r="AR28" s="33"/>
    </row>
    <row r="29" spans="1:44" s="34" customFormat="1" x14ac:dyDescent="0.25">
      <c r="A29" s="37"/>
      <c r="B29" s="38" t="s">
        <v>28</v>
      </c>
      <c r="C29" s="26">
        <v>132.87986000000001</v>
      </c>
      <c r="D29" s="26">
        <v>-95.094239999999999</v>
      </c>
      <c r="E29" s="26">
        <v>227.97409999999999</v>
      </c>
      <c r="F29" s="26">
        <v>606.81948</v>
      </c>
      <c r="G29" s="26">
        <v>1179.4565299999999</v>
      </c>
      <c r="H29" s="26">
        <v>-572.63705000000004</v>
      </c>
      <c r="I29" s="26">
        <v>9812.6326499999996</v>
      </c>
      <c r="J29" s="26">
        <v>4344.3585700000003</v>
      </c>
      <c r="K29" s="26">
        <v>5468.2740800000001</v>
      </c>
      <c r="L29" s="26">
        <v>50.75076</v>
      </c>
      <c r="M29" s="26">
        <v>371.40255999999999</v>
      </c>
      <c r="N29" s="26">
        <v>-320.65179999999998</v>
      </c>
      <c r="O29" s="26">
        <v>1754.0496499999999</v>
      </c>
      <c r="P29" s="26">
        <v>370.61482999999998</v>
      </c>
      <c r="Q29" s="26">
        <v>1383.4348199999999</v>
      </c>
      <c r="R29" s="26">
        <v>126.11062</v>
      </c>
      <c r="S29" s="26">
        <v>-406.44290000000001</v>
      </c>
      <c r="T29" s="26">
        <v>532.55352000000005</v>
      </c>
      <c r="U29" s="26">
        <v>469.73878000000002</v>
      </c>
      <c r="V29" s="26">
        <v>6515.5311400000001</v>
      </c>
      <c r="W29" s="26">
        <v>-6045.7923600000004</v>
      </c>
      <c r="X29" s="26">
        <v>391.34107999999998</v>
      </c>
      <c r="Y29" s="26">
        <v>1444.8540499999999</v>
      </c>
      <c r="Z29" s="26">
        <v>-1053.51297</v>
      </c>
      <c r="AA29" s="26">
        <v>2741.2401199999999</v>
      </c>
      <c r="AB29" s="26">
        <v>7924.5571200000004</v>
      </c>
      <c r="AC29" s="26">
        <v>-5183.3169900000003</v>
      </c>
      <c r="AD29" s="26">
        <v>13344.32287</v>
      </c>
      <c r="AE29" s="26">
        <v>13724.680539999999</v>
      </c>
      <c r="AF29" s="26">
        <v>-380.35766000000001</v>
      </c>
      <c r="AG29" s="27"/>
      <c r="AH29" s="27"/>
      <c r="AI29" s="29"/>
      <c r="AJ29" s="29"/>
      <c r="AK29" s="29"/>
      <c r="AL29" s="30"/>
      <c r="AM29" s="31"/>
      <c r="AN29" s="31"/>
      <c r="AO29" s="31"/>
      <c r="AP29" s="32"/>
      <c r="AQ29" s="32"/>
      <c r="AR29" s="33"/>
    </row>
    <row r="30" spans="1:44" s="34" customFormat="1" x14ac:dyDescent="0.25">
      <c r="A30" s="37"/>
      <c r="B30" s="25"/>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7"/>
      <c r="AH30" s="27"/>
      <c r="AI30" s="29"/>
      <c r="AJ30" s="29"/>
      <c r="AK30" s="29"/>
      <c r="AL30" s="30"/>
      <c r="AM30" s="31"/>
      <c r="AN30" s="31"/>
      <c r="AO30" s="31"/>
      <c r="AP30" s="33"/>
      <c r="AQ30" s="33"/>
      <c r="AR30" s="33"/>
    </row>
    <row r="31" spans="1:44" s="34" customFormat="1" x14ac:dyDescent="0.25">
      <c r="A31" s="24">
        <v>2009</v>
      </c>
      <c r="B31" s="38" t="s">
        <v>25</v>
      </c>
      <c r="C31" s="26">
        <v>165.57596000000001</v>
      </c>
      <c r="D31" s="26">
        <v>329.05498999999998</v>
      </c>
      <c r="E31" s="26">
        <v>-163.47902999999999</v>
      </c>
      <c r="F31" s="26">
        <v>2268.02322</v>
      </c>
      <c r="G31" s="26">
        <v>261.30489</v>
      </c>
      <c r="H31" s="26">
        <v>2006.7183199999999</v>
      </c>
      <c r="I31" s="26">
        <v>7608.5077899999997</v>
      </c>
      <c r="J31" s="26">
        <v>5901.0418300000001</v>
      </c>
      <c r="K31" s="26">
        <v>1707.46597</v>
      </c>
      <c r="L31" s="26">
        <v>120.07066</v>
      </c>
      <c r="M31" s="26">
        <v>-83.431489999999997</v>
      </c>
      <c r="N31" s="26">
        <v>203.50214</v>
      </c>
      <c r="O31" s="26">
        <v>1915.45938</v>
      </c>
      <c r="P31" s="26">
        <v>993.31683999999996</v>
      </c>
      <c r="Q31" s="26">
        <v>922.14255000000003</v>
      </c>
      <c r="R31" s="26">
        <v>51.938209999999998</v>
      </c>
      <c r="S31" s="26">
        <v>322.94662</v>
      </c>
      <c r="T31" s="26">
        <v>-271.00841000000003</v>
      </c>
      <c r="U31" s="26">
        <v>627.74199999999996</v>
      </c>
      <c r="V31" s="26">
        <v>1936.8554999999999</v>
      </c>
      <c r="W31" s="26">
        <v>-1309.11349</v>
      </c>
      <c r="X31" s="26">
        <v>281.98271</v>
      </c>
      <c r="Y31" s="26">
        <v>761.88824</v>
      </c>
      <c r="Z31" s="26">
        <v>-479.90553</v>
      </c>
      <c r="AA31" s="26">
        <v>2877.1223100000002</v>
      </c>
      <c r="AB31" s="26">
        <v>4015.0071899999998</v>
      </c>
      <c r="AC31" s="26">
        <v>-1137.88489</v>
      </c>
      <c r="AD31" s="26">
        <v>13039.299929999999</v>
      </c>
      <c r="AE31" s="26">
        <v>10422.97741</v>
      </c>
      <c r="AF31" s="26">
        <v>2616.3225200000002</v>
      </c>
      <c r="AG31" s="27"/>
      <c r="AH31" s="39"/>
      <c r="AI31" s="29"/>
      <c r="AJ31" s="29"/>
      <c r="AK31" s="29"/>
      <c r="AL31" s="30"/>
      <c r="AM31" s="31"/>
      <c r="AN31" s="31"/>
      <c r="AO31" s="31"/>
      <c r="AP31" s="32"/>
      <c r="AQ31" s="32"/>
      <c r="AR31" s="33"/>
    </row>
    <row r="32" spans="1:44" s="34" customFormat="1" x14ac:dyDescent="0.25">
      <c r="A32" s="37"/>
      <c r="B32" s="38" t="s">
        <v>26</v>
      </c>
      <c r="C32" s="26">
        <v>15.99736</v>
      </c>
      <c r="D32" s="26">
        <v>1022.28334</v>
      </c>
      <c r="E32" s="26">
        <v>-1006.28598</v>
      </c>
      <c r="F32" s="26">
        <v>42.321289999999998</v>
      </c>
      <c r="G32" s="26">
        <v>2086.44364</v>
      </c>
      <c r="H32" s="26">
        <v>-2044.1223500000001</v>
      </c>
      <c r="I32" s="26">
        <v>9023.9372399999993</v>
      </c>
      <c r="J32" s="26">
        <v>9964.9057599999996</v>
      </c>
      <c r="K32" s="26">
        <v>-940.96851000000004</v>
      </c>
      <c r="L32" s="26">
        <v>75.811340000000001</v>
      </c>
      <c r="M32" s="26">
        <v>529.53579000000002</v>
      </c>
      <c r="N32" s="26">
        <v>-453.72444999999999</v>
      </c>
      <c r="O32" s="26">
        <v>1055.6385499999999</v>
      </c>
      <c r="P32" s="26">
        <v>1144.11922</v>
      </c>
      <c r="Q32" s="26">
        <v>-88.480680000000007</v>
      </c>
      <c r="R32" s="26">
        <v>175.18893</v>
      </c>
      <c r="S32" s="26">
        <v>1196.6901499999999</v>
      </c>
      <c r="T32" s="26">
        <v>-1021.50121</v>
      </c>
      <c r="U32" s="26">
        <v>434.09919000000002</v>
      </c>
      <c r="V32" s="26">
        <v>1155.97847</v>
      </c>
      <c r="W32" s="26">
        <v>-721.87927999999999</v>
      </c>
      <c r="X32" s="26">
        <v>908.08676000000003</v>
      </c>
      <c r="Y32" s="26">
        <v>860.03560000000004</v>
      </c>
      <c r="Z32" s="26">
        <v>48.051160000000003</v>
      </c>
      <c r="AA32" s="26">
        <v>2573.01343</v>
      </c>
      <c r="AB32" s="26">
        <v>4356.8234400000001</v>
      </c>
      <c r="AC32" s="26">
        <v>-1783.8100099999999</v>
      </c>
      <c r="AD32" s="26">
        <v>11731.08066</v>
      </c>
      <c r="AE32" s="26">
        <v>17959.991979999999</v>
      </c>
      <c r="AF32" s="26">
        <v>-6228.9113100000004</v>
      </c>
      <c r="AG32" s="27"/>
      <c r="AH32" s="27"/>
      <c r="AI32" s="29"/>
      <c r="AJ32" s="29"/>
      <c r="AK32" s="29"/>
      <c r="AL32" s="30"/>
      <c r="AM32" s="31"/>
      <c r="AN32" s="31"/>
      <c r="AO32" s="31"/>
      <c r="AP32" s="32"/>
      <c r="AQ32" s="32"/>
      <c r="AR32" s="33"/>
    </row>
    <row r="33" spans="1:44" s="34" customFormat="1" x14ac:dyDescent="0.25">
      <c r="A33" s="37"/>
      <c r="B33" s="38" t="s">
        <v>27</v>
      </c>
      <c r="C33" s="26">
        <v>130.10377</v>
      </c>
      <c r="D33" s="26">
        <v>753.01085999999998</v>
      </c>
      <c r="E33" s="26">
        <v>-622.90710000000001</v>
      </c>
      <c r="F33" s="26">
        <v>1545.18958</v>
      </c>
      <c r="G33" s="26">
        <v>7785.3512700000001</v>
      </c>
      <c r="H33" s="26">
        <v>-6240.1616899999999</v>
      </c>
      <c r="I33" s="26">
        <v>8188.1780099999996</v>
      </c>
      <c r="J33" s="26">
        <v>6738.45381</v>
      </c>
      <c r="K33" s="26">
        <v>1449.7242000000001</v>
      </c>
      <c r="L33" s="26">
        <v>159.40414000000001</v>
      </c>
      <c r="M33" s="26">
        <v>237.01779999999999</v>
      </c>
      <c r="N33" s="26">
        <v>-77.613669999999999</v>
      </c>
      <c r="O33" s="26">
        <v>760.2645</v>
      </c>
      <c r="P33" s="26">
        <v>1333.5725500000001</v>
      </c>
      <c r="Q33" s="26">
        <v>-573.30805999999995</v>
      </c>
      <c r="R33" s="26">
        <v>223.25137000000001</v>
      </c>
      <c r="S33" s="26">
        <v>1584.8845200000001</v>
      </c>
      <c r="T33" s="26">
        <v>-1361.6331600000001</v>
      </c>
      <c r="U33" s="26">
        <v>442.49261000000001</v>
      </c>
      <c r="V33" s="26">
        <v>4288.0206600000001</v>
      </c>
      <c r="W33" s="26">
        <v>-3845.5280499999999</v>
      </c>
      <c r="X33" s="26">
        <v>310.22098999999997</v>
      </c>
      <c r="Y33" s="26">
        <v>771.45374000000004</v>
      </c>
      <c r="Z33" s="26">
        <v>-461.23275000000001</v>
      </c>
      <c r="AA33" s="26">
        <v>1736.22946</v>
      </c>
      <c r="AB33" s="26">
        <v>7977.9314700000004</v>
      </c>
      <c r="AC33" s="26">
        <v>-6241.70201</v>
      </c>
      <c r="AD33" s="26">
        <v>11759.104950000001</v>
      </c>
      <c r="AE33" s="26">
        <v>23491.765210000001</v>
      </c>
      <c r="AF33" s="26">
        <v>-11732.660260000001</v>
      </c>
      <c r="AG33" s="28"/>
      <c r="AH33" s="28"/>
      <c r="AI33" s="29"/>
      <c r="AJ33" s="29"/>
      <c r="AK33" s="29"/>
      <c r="AL33" s="30"/>
      <c r="AM33" s="31"/>
      <c r="AN33" s="31"/>
      <c r="AO33" s="31"/>
      <c r="AP33" s="32"/>
      <c r="AQ33" s="32"/>
      <c r="AR33" s="33"/>
    </row>
    <row r="34" spans="1:44" s="34" customFormat="1" x14ac:dyDescent="0.25">
      <c r="A34" s="37"/>
      <c r="B34" s="38" t="s">
        <v>28</v>
      </c>
      <c r="C34" s="26">
        <v>275.16143</v>
      </c>
      <c r="D34" s="26">
        <v>534.42603999999994</v>
      </c>
      <c r="E34" s="26">
        <v>-259.26461</v>
      </c>
      <c r="F34" s="26">
        <v>1961.78178</v>
      </c>
      <c r="G34" s="26">
        <v>5653.1028500000002</v>
      </c>
      <c r="H34" s="26">
        <v>-3691.3210800000002</v>
      </c>
      <c r="I34" s="26">
        <v>10021.49278</v>
      </c>
      <c r="J34" s="26">
        <v>7095.6874200000002</v>
      </c>
      <c r="K34" s="26">
        <v>2925.8053599999998</v>
      </c>
      <c r="L34" s="26">
        <v>100.28488</v>
      </c>
      <c r="M34" s="26">
        <v>739.18443000000002</v>
      </c>
      <c r="N34" s="26">
        <v>-638.89954999999998</v>
      </c>
      <c r="O34" s="26">
        <v>1380.7135599999999</v>
      </c>
      <c r="P34" s="26">
        <v>1912.45532</v>
      </c>
      <c r="Q34" s="26">
        <v>-531.74176</v>
      </c>
      <c r="R34" s="26">
        <v>84.92277</v>
      </c>
      <c r="S34" s="26">
        <v>1878.8780300000001</v>
      </c>
      <c r="T34" s="26">
        <v>-1793.95526</v>
      </c>
      <c r="U34" s="26">
        <v>473.60205999999999</v>
      </c>
      <c r="V34" s="26">
        <v>2030.5524399999999</v>
      </c>
      <c r="W34" s="26">
        <v>-1556.95038</v>
      </c>
      <c r="X34" s="26">
        <v>328.02832000000001</v>
      </c>
      <c r="Y34" s="26">
        <v>2364.3536300000001</v>
      </c>
      <c r="Z34" s="26">
        <v>-2036.3253099999999</v>
      </c>
      <c r="AA34" s="26">
        <v>2267.2667099999999</v>
      </c>
      <c r="AB34" s="26">
        <v>8186.2394199999999</v>
      </c>
      <c r="AC34" s="26">
        <v>-5918.97271</v>
      </c>
      <c r="AD34" s="26">
        <v>14625.987580000001</v>
      </c>
      <c r="AE34" s="26">
        <v>22208.640159999999</v>
      </c>
      <c r="AF34" s="26">
        <v>-7582.6525799999999</v>
      </c>
      <c r="AG34" s="27"/>
      <c r="AH34" s="28"/>
      <c r="AI34" s="29"/>
      <c r="AJ34" s="29"/>
      <c r="AK34" s="29"/>
      <c r="AL34" s="30"/>
      <c r="AM34" s="31"/>
      <c r="AN34" s="31"/>
      <c r="AO34" s="31"/>
      <c r="AP34" s="32"/>
      <c r="AQ34" s="32"/>
      <c r="AR34" s="33"/>
    </row>
    <row r="35" spans="1:44" s="34" customFormat="1" x14ac:dyDescent="0.25">
      <c r="A35" s="37"/>
      <c r="B35" s="25"/>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7"/>
      <c r="AH35" s="27"/>
      <c r="AI35" s="29"/>
      <c r="AJ35" s="29"/>
      <c r="AK35" s="29"/>
      <c r="AL35" s="30"/>
      <c r="AM35" s="31"/>
      <c r="AN35" s="31"/>
      <c r="AO35" s="31"/>
      <c r="AP35" s="33"/>
      <c r="AQ35" s="33"/>
      <c r="AR35" s="33"/>
    </row>
    <row r="36" spans="1:44" s="34" customFormat="1" x14ac:dyDescent="0.25">
      <c r="A36" s="24">
        <v>2010</v>
      </c>
      <c r="B36" s="38" t="s">
        <v>25</v>
      </c>
      <c r="C36" s="26">
        <v>105.23963000000001</v>
      </c>
      <c r="D36" s="26">
        <v>254.38082</v>
      </c>
      <c r="E36" s="26">
        <v>-149.14118999999999</v>
      </c>
      <c r="F36" s="26">
        <v>777.62219000000005</v>
      </c>
      <c r="G36" s="26">
        <v>463.75088</v>
      </c>
      <c r="H36" s="26">
        <v>313.87132000000003</v>
      </c>
      <c r="I36" s="26">
        <v>4511.9550900000004</v>
      </c>
      <c r="J36" s="26">
        <v>8132.68696</v>
      </c>
      <c r="K36" s="26">
        <v>-3620.7318599999999</v>
      </c>
      <c r="L36" s="26">
        <v>46.107489999999999</v>
      </c>
      <c r="M36" s="26">
        <v>148.78635</v>
      </c>
      <c r="N36" s="26">
        <v>-102.67886</v>
      </c>
      <c r="O36" s="26">
        <v>825.97789</v>
      </c>
      <c r="P36" s="26">
        <v>6022.0144899999996</v>
      </c>
      <c r="Q36" s="26">
        <v>-5196.0366000000004</v>
      </c>
      <c r="R36" s="26">
        <v>142.93383</v>
      </c>
      <c r="S36" s="26">
        <v>1230.2888700000001</v>
      </c>
      <c r="T36" s="26">
        <v>-1087.3550499999999</v>
      </c>
      <c r="U36" s="26">
        <v>442.69610999999998</v>
      </c>
      <c r="V36" s="26">
        <v>1774.2154800000001</v>
      </c>
      <c r="W36" s="26">
        <v>-1331.51937</v>
      </c>
      <c r="X36" s="26">
        <v>125.99163</v>
      </c>
      <c r="Y36" s="26">
        <v>1443.4319800000001</v>
      </c>
      <c r="Z36" s="26">
        <v>-1317.4403400000001</v>
      </c>
      <c r="AA36" s="26">
        <v>1537.5994599999999</v>
      </c>
      <c r="AB36" s="26">
        <v>10469.95082</v>
      </c>
      <c r="AC36" s="26">
        <v>-8932.3513700000003</v>
      </c>
      <c r="AD36" s="26">
        <v>6978.52387</v>
      </c>
      <c r="AE36" s="26">
        <v>19469.555820000001</v>
      </c>
      <c r="AF36" s="26">
        <v>-12491.03196</v>
      </c>
      <c r="AG36" s="39"/>
      <c r="AH36" s="39"/>
      <c r="AI36" s="29"/>
      <c r="AJ36" s="29"/>
      <c r="AK36" s="29"/>
      <c r="AL36" s="30"/>
      <c r="AM36" s="31"/>
      <c r="AN36" s="31"/>
      <c r="AO36" s="31"/>
      <c r="AP36" s="32"/>
      <c r="AQ36" s="32"/>
      <c r="AR36" s="33"/>
    </row>
    <row r="37" spans="1:44" s="34" customFormat="1" x14ac:dyDescent="0.25">
      <c r="A37" s="37"/>
      <c r="B37" s="38" t="s">
        <v>26</v>
      </c>
      <c r="C37" s="26">
        <v>106.77596</v>
      </c>
      <c r="D37" s="26">
        <v>618.98308999999995</v>
      </c>
      <c r="E37" s="26">
        <v>-512.20713999999998</v>
      </c>
      <c r="F37" s="26">
        <v>228.70303000000001</v>
      </c>
      <c r="G37" s="26">
        <v>1723.53466</v>
      </c>
      <c r="H37" s="26">
        <v>-1494.8316299999999</v>
      </c>
      <c r="I37" s="26">
        <v>5011.7884299999996</v>
      </c>
      <c r="J37" s="26">
        <v>6390.9222099999997</v>
      </c>
      <c r="K37" s="26">
        <v>-1379.1337799999999</v>
      </c>
      <c r="L37" s="26">
        <v>171.87744000000001</v>
      </c>
      <c r="M37" s="26">
        <v>7.9542099999999998</v>
      </c>
      <c r="N37" s="26">
        <v>163.92322999999999</v>
      </c>
      <c r="O37" s="26">
        <v>4690.1638400000002</v>
      </c>
      <c r="P37" s="26">
        <v>1370.1392000000001</v>
      </c>
      <c r="Q37" s="26">
        <v>3320.0246400000001</v>
      </c>
      <c r="R37" s="26">
        <v>365.11426999999998</v>
      </c>
      <c r="S37" s="26">
        <v>559.14804000000004</v>
      </c>
      <c r="T37" s="26">
        <v>-194.03377</v>
      </c>
      <c r="U37" s="26">
        <v>422.58429000000001</v>
      </c>
      <c r="V37" s="26">
        <v>1751.9601</v>
      </c>
      <c r="W37" s="26">
        <v>-1329.37582</v>
      </c>
      <c r="X37" s="26">
        <v>662.24770999999998</v>
      </c>
      <c r="Y37" s="26">
        <v>1459.3579999999999</v>
      </c>
      <c r="Z37" s="26">
        <v>-797.11028999999996</v>
      </c>
      <c r="AA37" s="26">
        <v>6140.1100999999999</v>
      </c>
      <c r="AB37" s="26">
        <v>5140.6053400000001</v>
      </c>
      <c r="AC37" s="26">
        <v>999.50476000000003</v>
      </c>
      <c r="AD37" s="26">
        <v>11659.25497</v>
      </c>
      <c r="AE37" s="26">
        <v>13881.999519999999</v>
      </c>
      <c r="AF37" s="26">
        <v>-2222.7445499999999</v>
      </c>
      <c r="AG37" s="39"/>
      <c r="AH37" s="39"/>
      <c r="AI37" s="29"/>
      <c r="AJ37" s="29"/>
      <c r="AK37" s="29"/>
      <c r="AL37" s="30"/>
      <c r="AM37" s="31"/>
      <c r="AN37" s="31"/>
      <c r="AO37" s="31"/>
      <c r="AP37" s="32"/>
      <c r="AQ37" s="32"/>
      <c r="AR37" s="33"/>
    </row>
    <row r="38" spans="1:44" s="34" customFormat="1" x14ac:dyDescent="0.25">
      <c r="A38" s="37"/>
      <c r="B38" s="38" t="s">
        <v>27</v>
      </c>
      <c r="C38" s="26">
        <v>26.050039999999999</v>
      </c>
      <c r="D38" s="26">
        <v>161.99984000000001</v>
      </c>
      <c r="E38" s="26">
        <v>-135.94980000000001</v>
      </c>
      <c r="F38" s="26">
        <v>615.97382000000005</v>
      </c>
      <c r="G38" s="26">
        <v>6728.1909100000003</v>
      </c>
      <c r="H38" s="26">
        <v>-6112.2170900000001</v>
      </c>
      <c r="I38" s="26">
        <v>4260.2606100000003</v>
      </c>
      <c r="J38" s="26">
        <v>5416.5185899999997</v>
      </c>
      <c r="K38" s="26">
        <v>-1156.2579800000001</v>
      </c>
      <c r="L38" s="26">
        <v>425.88200999999998</v>
      </c>
      <c r="M38" s="26">
        <v>194.45692</v>
      </c>
      <c r="N38" s="26">
        <v>231.42509000000001</v>
      </c>
      <c r="O38" s="26">
        <v>3041.3683299999998</v>
      </c>
      <c r="P38" s="26">
        <v>3610.6137100000001</v>
      </c>
      <c r="Q38" s="26">
        <v>-569.24537999999995</v>
      </c>
      <c r="R38" s="26">
        <v>145.90142</v>
      </c>
      <c r="S38" s="26">
        <v>864.41886999999997</v>
      </c>
      <c r="T38" s="26">
        <v>-718.51745000000005</v>
      </c>
      <c r="U38" s="26">
        <v>1054.9197200000001</v>
      </c>
      <c r="V38" s="26">
        <v>13482.014939999999</v>
      </c>
      <c r="W38" s="26">
        <v>-12427.095219999999</v>
      </c>
      <c r="X38" s="26">
        <v>276.74928</v>
      </c>
      <c r="Y38" s="26">
        <v>3254.9598900000001</v>
      </c>
      <c r="Z38" s="26">
        <v>-2978.2106100000001</v>
      </c>
      <c r="AA38" s="26">
        <v>4518.9387500000003</v>
      </c>
      <c r="AB38" s="26">
        <v>21212.007420000002</v>
      </c>
      <c r="AC38" s="26">
        <v>-16693.06868</v>
      </c>
      <c r="AD38" s="26">
        <v>9847.1052199999995</v>
      </c>
      <c r="AE38" s="26">
        <v>33713.17368</v>
      </c>
      <c r="AF38" s="26">
        <v>-23866.068459999999</v>
      </c>
      <c r="AG38" s="27"/>
      <c r="AH38" s="27"/>
      <c r="AI38" s="29"/>
      <c r="AJ38" s="29"/>
      <c r="AK38" s="29"/>
      <c r="AL38" s="30"/>
      <c r="AM38" s="31"/>
      <c r="AN38" s="31"/>
      <c r="AO38" s="31"/>
      <c r="AP38" s="32"/>
      <c r="AQ38" s="32"/>
      <c r="AR38" s="33"/>
    </row>
    <row r="39" spans="1:44" s="34" customFormat="1" x14ac:dyDescent="0.25">
      <c r="A39" s="37"/>
      <c r="B39" s="38" t="s">
        <v>28</v>
      </c>
      <c r="C39" s="26">
        <v>8.7301500000000001</v>
      </c>
      <c r="D39" s="26">
        <v>638.44592</v>
      </c>
      <c r="E39" s="26">
        <v>-629.71577000000002</v>
      </c>
      <c r="F39" s="26">
        <v>657.78787</v>
      </c>
      <c r="G39" s="26">
        <v>3858.9270000000001</v>
      </c>
      <c r="H39" s="26">
        <v>-3201.13913</v>
      </c>
      <c r="I39" s="26">
        <v>5011.3095800000001</v>
      </c>
      <c r="J39" s="26">
        <v>8059.9848000000002</v>
      </c>
      <c r="K39" s="26">
        <v>-3048.6752200000001</v>
      </c>
      <c r="L39" s="26">
        <v>177.84630999999999</v>
      </c>
      <c r="M39" s="26">
        <v>267.37270999999998</v>
      </c>
      <c r="N39" s="26">
        <v>-89.526399999999995</v>
      </c>
      <c r="O39" s="26">
        <v>2155.3401399999998</v>
      </c>
      <c r="P39" s="26">
        <v>1264.7895699999999</v>
      </c>
      <c r="Q39" s="26">
        <v>890.55056000000002</v>
      </c>
      <c r="R39" s="26">
        <v>1367.9300800000001</v>
      </c>
      <c r="S39" s="26">
        <v>564.96115999999995</v>
      </c>
      <c r="T39" s="26">
        <v>802.96892000000003</v>
      </c>
      <c r="U39" s="26">
        <v>881.88717999999994</v>
      </c>
      <c r="V39" s="26">
        <v>5221.84897</v>
      </c>
      <c r="W39" s="26">
        <v>-4339.9617900000003</v>
      </c>
      <c r="X39" s="26">
        <v>440.32166000000001</v>
      </c>
      <c r="Y39" s="26">
        <v>1408.20227</v>
      </c>
      <c r="Z39" s="26">
        <v>-967.88061000000005</v>
      </c>
      <c r="AA39" s="26">
        <v>4845.4790599999997</v>
      </c>
      <c r="AB39" s="26">
        <v>8459.8019700000004</v>
      </c>
      <c r="AC39" s="26">
        <v>-3614.3229099999999</v>
      </c>
      <c r="AD39" s="26">
        <v>10701.152969999999</v>
      </c>
      <c r="AE39" s="26">
        <v>21284.5324</v>
      </c>
      <c r="AF39" s="26">
        <v>-10583.379430000001</v>
      </c>
      <c r="AG39" s="27"/>
      <c r="AH39" s="27"/>
      <c r="AI39" s="29"/>
      <c r="AJ39" s="29"/>
      <c r="AK39" s="29"/>
      <c r="AL39" s="30"/>
      <c r="AM39" s="31"/>
      <c r="AN39" s="31"/>
      <c r="AO39" s="31"/>
      <c r="AP39" s="32"/>
      <c r="AQ39" s="32"/>
      <c r="AR39" s="33"/>
    </row>
    <row r="40" spans="1:44" s="34" customFormat="1" x14ac:dyDescent="0.25">
      <c r="A40" s="37"/>
      <c r="B40" s="25"/>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7"/>
      <c r="AH40" s="27"/>
      <c r="AI40" s="29"/>
      <c r="AJ40" s="29"/>
      <c r="AK40" s="29"/>
      <c r="AL40" s="30"/>
      <c r="AM40" s="31"/>
      <c r="AN40" s="31"/>
      <c r="AO40" s="31"/>
      <c r="AP40" s="32"/>
      <c r="AQ40" s="32"/>
      <c r="AR40" s="33"/>
    </row>
    <row r="41" spans="1:44" s="34" customFormat="1" x14ac:dyDescent="0.25">
      <c r="A41" s="24">
        <v>2011</v>
      </c>
      <c r="B41" s="38" t="s">
        <v>25</v>
      </c>
      <c r="C41" s="26">
        <v>119.85420000000001</v>
      </c>
      <c r="D41" s="26">
        <v>1262.7419500000001</v>
      </c>
      <c r="E41" s="26">
        <v>-1142.8877500000001</v>
      </c>
      <c r="F41" s="26">
        <v>647.77948000000004</v>
      </c>
      <c r="G41" s="26">
        <v>3553.1308600000002</v>
      </c>
      <c r="H41" s="26">
        <v>-2905.3513800000001</v>
      </c>
      <c r="I41" s="26">
        <v>7886.1711999999998</v>
      </c>
      <c r="J41" s="26">
        <v>7638.6513199999999</v>
      </c>
      <c r="K41" s="26">
        <v>247.51987</v>
      </c>
      <c r="L41" s="26">
        <v>93.823170000000005</v>
      </c>
      <c r="M41" s="26">
        <v>415.83879999999999</v>
      </c>
      <c r="N41" s="26">
        <v>-322.01562999999999</v>
      </c>
      <c r="O41" s="26">
        <v>581.08741999999995</v>
      </c>
      <c r="P41" s="26">
        <v>5921.9410900000003</v>
      </c>
      <c r="Q41" s="26">
        <v>-5340.8536800000002</v>
      </c>
      <c r="R41" s="26">
        <v>143.55280999999999</v>
      </c>
      <c r="S41" s="26">
        <v>825.13543000000004</v>
      </c>
      <c r="T41" s="26">
        <v>-681.58262000000002</v>
      </c>
      <c r="U41" s="26">
        <v>1049.22804</v>
      </c>
      <c r="V41" s="26">
        <v>3289.6296400000001</v>
      </c>
      <c r="W41" s="26">
        <v>-2240.4016099999999</v>
      </c>
      <c r="X41" s="26">
        <v>263.08584000000002</v>
      </c>
      <c r="Y41" s="26">
        <v>1616.61706</v>
      </c>
      <c r="Z41" s="26">
        <v>-1353.5312100000001</v>
      </c>
      <c r="AA41" s="26">
        <v>2036.9541099999999</v>
      </c>
      <c r="AB41" s="26">
        <v>11653.32322</v>
      </c>
      <c r="AC41" s="26">
        <v>-9616.3691199999994</v>
      </c>
      <c r="AD41" s="26">
        <v>10784.58215</v>
      </c>
      <c r="AE41" s="26">
        <v>24523.686150000001</v>
      </c>
      <c r="AF41" s="26">
        <v>-13739.103999999999</v>
      </c>
      <c r="AG41" s="27"/>
      <c r="AH41" s="27"/>
      <c r="AI41" s="29"/>
      <c r="AJ41" s="29"/>
      <c r="AK41" s="29"/>
      <c r="AL41" s="30"/>
      <c r="AM41" s="31"/>
      <c r="AN41" s="31"/>
      <c r="AO41" s="31"/>
      <c r="AP41" s="32"/>
      <c r="AQ41" s="32"/>
      <c r="AR41" s="33"/>
    </row>
    <row r="42" spans="1:44" s="34" customFormat="1" x14ac:dyDescent="0.25">
      <c r="A42" s="37"/>
      <c r="B42" s="38" t="s">
        <v>26</v>
      </c>
      <c r="C42" s="26">
        <v>40.738509999999998</v>
      </c>
      <c r="D42" s="26">
        <v>615.81859999999995</v>
      </c>
      <c r="E42" s="26">
        <v>-575.08009000000004</v>
      </c>
      <c r="F42" s="26">
        <v>6923.8988200000003</v>
      </c>
      <c r="G42" s="26">
        <v>6211.6437299999998</v>
      </c>
      <c r="H42" s="26">
        <v>712.25509</v>
      </c>
      <c r="I42" s="26">
        <v>5622.5373799999998</v>
      </c>
      <c r="J42" s="26">
        <v>7163.1343900000002</v>
      </c>
      <c r="K42" s="26">
        <v>-1540.59701</v>
      </c>
      <c r="L42" s="26">
        <v>192.96431999999999</v>
      </c>
      <c r="M42" s="26">
        <v>285.69358</v>
      </c>
      <c r="N42" s="26">
        <v>-92.729259999999996</v>
      </c>
      <c r="O42" s="26">
        <v>2003.6489099999999</v>
      </c>
      <c r="P42" s="26">
        <v>4761.7736100000002</v>
      </c>
      <c r="Q42" s="26">
        <v>-2758.1246900000001</v>
      </c>
      <c r="R42" s="26">
        <v>90.111969999999999</v>
      </c>
      <c r="S42" s="26">
        <v>2873.2536500000001</v>
      </c>
      <c r="T42" s="26">
        <v>-2783.1416800000002</v>
      </c>
      <c r="U42" s="26">
        <v>696.79933000000005</v>
      </c>
      <c r="V42" s="26">
        <v>5732.8696399999999</v>
      </c>
      <c r="W42" s="26">
        <v>-5036.0703100000001</v>
      </c>
      <c r="X42" s="26">
        <v>409.62974000000003</v>
      </c>
      <c r="Y42" s="26">
        <v>424.29995000000002</v>
      </c>
      <c r="Z42" s="26">
        <v>-14.670210000000001</v>
      </c>
      <c r="AA42" s="26">
        <v>3200.1899600000002</v>
      </c>
      <c r="AB42" s="26">
        <v>13792.19686</v>
      </c>
      <c r="AC42" s="26">
        <v>-10592.0069</v>
      </c>
      <c r="AD42" s="26">
        <v>15980.32899</v>
      </c>
      <c r="AE42" s="26">
        <v>28068.487160000001</v>
      </c>
      <c r="AF42" s="26">
        <v>-12088.158170000001</v>
      </c>
      <c r="AG42" s="27"/>
      <c r="AH42" s="27"/>
      <c r="AI42" s="29"/>
      <c r="AJ42" s="29"/>
      <c r="AK42" s="29"/>
      <c r="AL42" s="30"/>
      <c r="AM42" s="31"/>
      <c r="AN42" s="31"/>
      <c r="AO42" s="31"/>
      <c r="AP42" s="32"/>
      <c r="AQ42" s="32"/>
      <c r="AR42" s="33"/>
    </row>
    <row r="43" spans="1:44" s="34" customFormat="1" x14ac:dyDescent="0.25">
      <c r="A43" s="37"/>
      <c r="B43" s="38" t="s">
        <v>27</v>
      </c>
      <c r="C43" s="26">
        <v>150.75559000000001</v>
      </c>
      <c r="D43" s="26">
        <v>545.82119</v>
      </c>
      <c r="E43" s="26">
        <v>-395.06560000000002</v>
      </c>
      <c r="F43" s="26">
        <v>1194.0053800000001</v>
      </c>
      <c r="G43" s="26">
        <v>7088.4780600000004</v>
      </c>
      <c r="H43" s="26">
        <v>-5894.4726799999999</v>
      </c>
      <c r="I43" s="26">
        <v>6757.0088400000004</v>
      </c>
      <c r="J43" s="26">
        <v>6893.38778</v>
      </c>
      <c r="K43" s="26">
        <v>-136.37894</v>
      </c>
      <c r="L43" s="26">
        <v>104.79728</v>
      </c>
      <c r="M43" s="26">
        <v>390.66304000000002</v>
      </c>
      <c r="N43" s="26">
        <v>-285.86574999999999</v>
      </c>
      <c r="O43" s="26">
        <v>2256.0596099999998</v>
      </c>
      <c r="P43" s="26">
        <v>3660.8262300000001</v>
      </c>
      <c r="Q43" s="26">
        <v>-1404.7666099999999</v>
      </c>
      <c r="R43" s="26">
        <v>118.71031000000001</v>
      </c>
      <c r="S43" s="26">
        <v>427.09048000000001</v>
      </c>
      <c r="T43" s="26">
        <v>-308.38017000000002</v>
      </c>
      <c r="U43" s="26">
        <v>239.12564</v>
      </c>
      <c r="V43" s="26">
        <v>9424.8181700000005</v>
      </c>
      <c r="W43" s="26">
        <v>-9185.6925300000003</v>
      </c>
      <c r="X43" s="26">
        <v>466.17907000000002</v>
      </c>
      <c r="Y43" s="26">
        <v>233.14948000000001</v>
      </c>
      <c r="Z43" s="26">
        <v>233.02958000000001</v>
      </c>
      <c r="AA43" s="26">
        <v>3080.0746300000001</v>
      </c>
      <c r="AB43" s="26">
        <v>13745.88436</v>
      </c>
      <c r="AC43" s="26">
        <v>-10665.809730000001</v>
      </c>
      <c r="AD43" s="26">
        <v>11286.641729999999</v>
      </c>
      <c r="AE43" s="26">
        <v>28664.23444</v>
      </c>
      <c r="AF43" s="26">
        <v>-17377.592710000001</v>
      </c>
      <c r="AG43" s="27"/>
      <c r="AH43" s="27"/>
      <c r="AI43" s="29"/>
      <c r="AJ43" s="29"/>
      <c r="AK43" s="29"/>
      <c r="AL43" s="30"/>
      <c r="AM43" s="31"/>
      <c r="AN43" s="31"/>
      <c r="AO43" s="31"/>
      <c r="AP43" s="32"/>
      <c r="AQ43" s="32"/>
      <c r="AR43" s="33"/>
    </row>
    <row r="44" spans="1:44" s="34" customFormat="1" x14ac:dyDescent="0.25">
      <c r="A44" s="37"/>
      <c r="B44" s="38" t="s">
        <v>28</v>
      </c>
      <c r="C44" s="26">
        <v>46.443519999999999</v>
      </c>
      <c r="D44" s="26">
        <v>913.34662000000003</v>
      </c>
      <c r="E44" s="26">
        <v>-866.90309000000002</v>
      </c>
      <c r="F44" s="26">
        <v>2770.2129100000002</v>
      </c>
      <c r="G44" s="26">
        <v>8693.4218899999996</v>
      </c>
      <c r="H44" s="26">
        <v>-5923.2089800000003</v>
      </c>
      <c r="I44" s="26">
        <v>10865.17562</v>
      </c>
      <c r="J44" s="26">
        <v>7612.7650299999996</v>
      </c>
      <c r="K44" s="26">
        <v>3252.41059</v>
      </c>
      <c r="L44" s="26">
        <v>57.474229999999999</v>
      </c>
      <c r="M44" s="26">
        <v>281.72894000000002</v>
      </c>
      <c r="N44" s="26">
        <v>-224.25470999999999</v>
      </c>
      <c r="O44" s="26">
        <v>1464.4648</v>
      </c>
      <c r="P44" s="26">
        <v>1629.7846500000001</v>
      </c>
      <c r="Q44" s="26">
        <v>-165.31985</v>
      </c>
      <c r="R44" s="26">
        <v>126.51211000000001</v>
      </c>
      <c r="S44" s="26">
        <v>432.02650999999997</v>
      </c>
      <c r="T44" s="26">
        <v>-305.51440000000002</v>
      </c>
      <c r="U44" s="26">
        <v>539.50770999999997</v>
      </c>
      <c r="V44" s="26">
        <v>6357.9856399999999</v>
      </c>
      <c r="W44" s="26">
        <v>-5818.47793</v>
      </c>
      <c r="X44" s="26">
        <v>790.44422999999995</v>
      </c>
      <c r="Y44" s="26">
        <v>2858.5094100000001</v>
      </c>
      <c r="Z44" s="26">
        <v>-2068.0651800000001</v>
      </c>
      <c r="AA44" s="26">
        <v>2920.92886</v>
      </c>
      <c r="AB44" s="26">
        <v>11278.30622</v>
      </c>
      <c r="AC44" s="26">
        <v>-8357.3773600000004</v>
      </c>
      <c r="AD44" s="26">
        <v>16660.235140000001</v>
      </c>
      <c r="AE44" s="26">
        <v>28779.56869</v>
      </c>
      <c r="AF44" s="26">
        <v>-12119.333549999999</v>
      </c>
      <c r="AG44" s="27"/>
      <c r="AH44" s="27"/>
      <c r="AI44" s="29"/>
      <c r="AJ44" s="29"/>
      <c r="AK44" s="29"/>
      <c r="AL44" s="30"/>
      <c r="AM44" s="31"/>
      <c r="AN44" s="31"/>
      <c r="AO44" s="31"/>
      <c r="AP44" s="32"/>
      <c r="AQ44" s="32"/>
      <c r="AR44" s="33"/>
    </row>
    <row r="45" spans="1:44" s="34" customFormat="1" x14ac:dyDescent="0.25">
      <c r="A45" s="37"/>
      <c r="B45" s="25"/>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7"/>
      <c r="AH45" s="27"/>
      <c r="AI45" s="29"/>
      <c r="AJ45" s="29"/>
      <c r="AK45" s="29"/>
      <c r="AL45" s="30"/>
      <c r="AM45" s="31"/>
      <c r="AN45" s="31"/>
      <c r="AO45" s="40"/>
      <c r="AP45" s="32"/>
      <c r="AQ45" s="32"/>
      <c r="AR45" s="33"/>
    </row>
    <row r="46" spans="1:44" s="34" customFormat="1" x14ac:dyDescent="0.25">
      <c r="A46" s="24">
        <v>2012</v>
      </c>
      <c r="B46" s="38" t="s">
        <v>25</v>
      </c>
      <c r="C46" s="26">
        <v>174.14922999999999</v>
      </c>
      <c r="D46" s="26">
        <v>-39.584139999999998</v>
      </c>
      <c r="E46" s="26">
        <v>213.73337000000001</v>
      </c>
      <c r="F46" s="26">
        <v>169.80584999999999</v>
      </c>
      <c r="G46" s="26">
        <v>3044.1039999999998</v>
      </c>
      <c r="H46" s="26">
        <v>-2874.2981500000001</v>
      </c>
      <c r="I46" s="26">
        <v>5935.3685599999999</v>
      </c>
      <c r="J46" s="26">
        <v>7082.0284499999998</v>
      </c>
      <c r="K46" s="26">
        <v>-1146.6599000000001</v>
      </c>
      <c r="L46" s="26">
        <v>62.653230000000001</v>
      </c>
      <c r="M46" s="26">
        <v>376.84114</v>
      </c>
      <c r="N46" s="26">
        <v>-314.18792000000002</v>
      </c>
      <c r="O46" s="26">
        <v>1316.39391</v>
      </c>
      <c r="P46" s="26">
        <v>8716.0809300000001</v>
      </c>
      <c r="Q46" s="26">
        <v>-7399.6870200000003</v>
      </c>
      <c r="R46" s="26">
        <v>279.55939000000001</v>
      </c>
      <c r="S46" s="26">
        <v>681.26527999999996</v>
      </c>
      <c r="T46" s="26">
        <v>-401.70589000000001</v>
      </c>
      <c r="U46" s="26">
        <v>663.65129000000002</v>
      </c>
      <c r="V46" s="26">
        <v>6698.6582699999999</v>
      </c>
      <c r="W46" s="26">
        <v>-6035.0069800000001</v>
      </c>
      <c r="X46" s="26">
        <v>636.52526</v>
      </c>
      <c r="Y46" s="26">
        <v>4177.51278</v>
      </c>
      <c r="Z46" s="26">
        <v>-3540.9875099999999</v>
      </c>
      <c r="AA46" s="26">
        <v>2896.12986</v>
      </c>
      <c r="AB46" s="26">
        <v>20273.517260000001</v>
      </c>
      <c r="AC46" s="26">
        <v>-17377.3874</v>
      </c>
      <c r="AD46" s="26">
        <v>9238.1067199999998</v>
      </c>
      <c r="AE46" s="26">
        <v>30736.906719999999</v>
      </c>
      <c r="AF46" s="26">
        <v>-21498.799999999999</v>
      </c>
      <c r="AG46" s="27"/>
      <c r="AH46" s="27"/>
      <c r="AI46" s="29"/>
      <c r="AJ46" s="29"/>
      <c r="AK46" s="29"/>
      <c r="AL46" s="30"/>
      <c r="AM46" s="31"/>
      <c r="AN46" s="31"/>
      <c r="AO46" s="40"/>
      <c r="AP46" s="32"/>
      <c r="AQ46" s="32"/>
      <c r="AR46" s="33"/>
    </row>
    <row r="47" spans="1:44" s="34" customFormat="1" x14ac:dyDescent="0.25">
      <c r="A47" s="24"/>
      <c r="B47" s="38" t="s">
        <v>26</v>
      </c>
      <c r="C47" s="26">
        <v>108.81816999999999</v>
      </c>
      <c r="D47" s="26">
        <v>993.91373999999996</v>
      </c>
      <c r="E47" s="26">
        <v>-885.09556999999995</v>
      </c>
      <c r="F47" s="26">
        <v>1136.99873</v>
      </c>
      <c r="G47" s="26">
        <v>3128.9958999999999</v>
      </c>
      <c r="H47" s="26">
        <v>-1991.9971700000001</v>
      </c>
      <c r="I47" s="26">
        <v>8278.8060299999997</v>
      </c>
      <c r="J47" s="26">
        <v>10469.64364</v>
      </c>
      <c r="K47" s="26">
        <v>-2190.83761</v>
      </c>
      <c r="L47" s="26">
        <v>91.782030000000006</v>
      </c>
      <c r="M47" s="26">
        <v>747.98775999999998</v>
      </c>
      <c r="N47" s="26">
        <v>-656.20573000000002</v>
      </c>
      <c r="O47" s="26">
        <v>2125.35529</v>
      </c>
      <c r="P47" s="26">
        <v>1812.06168</v>
      </c>
      <c r="Q47" s="26">
        <v>313.29361</v>
      </c>
      <c r="R47" s="26">
        <v>285.84825999999998</v>
      </c>
      <c r="S47" s="26">
        <v>232.00417999999999</v>
      </c>
      <c r="T47" s="26">
        <v>53.844079999999998</v>
      </c>
      <c r="U47" s="26">
        <v>3271.3275800000001</v>
      </c>
      <c r="V47" s="26">
        <v>3716.3099499999998</v>
      </c>
      <c r="W47" s="26">
        <v>-444.98237</v>
      </c>
      <c r="X47" s="26">
        <v>944.59743000000003</v>
      </c>
      <c r="Y47" s="26">
        <v>1833.3166699999999</v>
      </c>
      <c r="Z47" s="26">
        <v>-888.71924000000001</v>
      </c>
      <c r="AA47" s="26">
        <v>6627.1285699999999</v>
      </c>
      <c r="AB47" s="26">
        <v>7593.6924799999997</v>
      </c>
      <c r="AC47" s="26">
        <v>-966.56390999999996</v>
      </c>
      <c r="AD47" s="26">
        <v>16243.533520000001</v>
      </c>
      <c r="AE47" s="26">
        <v>22934.233520000002</v>
      </c>
      <c r="AF47" s="26">
        <v>-6690.7</v>
      </c>
      <c r="AG47" s="27"/>
      <c r="AH47" s="27"/>
      <c r="AI47" s="29"/>
      <c r="AJ47" s="29"/>
      <c r="AK47" s="29"/>
      <c r="AL47" s="30"/>
      <c r="AM47" s="31"/>
      <c r="AN47" s="31"/>
      <c r="AO47" s="40"/>
      <c r="AP47" s="32"/>
      <c r="AQ47" s="32"/>
      <c r="AR47" s="33"/>
    </row>
    <row r="48" spans="1:44" s="34" customFormat="1" x14ac:dyDescent="0.25">
      <c r="A48" s="24"/>
      <c r="B48" s="38" t="s">
        <v>27</v>
      </c>
      <c r="C48" s="26">
        <v>251.61434</v>
      </c>
      <c r="D48" s="26">
        <v>581.26279999999997</v>
      </c>
      <c r="E48" s="26">
        <v>-329.64846</v>
      </c>
      <c r="F48" s="26">
        <v>504.07028000000003</v>
      </c>
      <c r="G48" s="26">
        <v>2276.9936499999999</v>
      </c>
      <c r="H48" s="26">
        <v>-1772.92337</v>
      </c>
      <c r="I48" s="26">
        <v>8585.1350899999998</v>
      </c>
      <c r="J48" s="26">
        <v>9186.75432</v>
      </c>
      <c r="K48" s="26">
        <v>-601.61923000000002</v>
      </c>
      <c r="L48" s="26">
        <v>286.17559</v>
      </c>
      <c r="M48" s="26">
        <v>389.01229000000001</v>
      </c>
      <c r="N48" s="26">
        <v>-102.83669999999999</v>
      </c>
      <c r="O48" s="26">
        <v>2702.2578400000002</v>
      </c>
      <c r="P48" s="26">
        <v>1744.8716899999999</v>
      </c>
      <c r="Q48" s="26">
        <v>957.38615000000004</v>
      </c>
      <c r="R48" s="26">
        <v>66.070369999999997</v>
      </c>
      <c r="S48" s="26">
        <v>846.35657000000003</v>
      </c>
      <c r="T48" s="26">
        <v>-780.28620000000001</v>
      </c>
      <c r="U48" s="26">
        <v>4790.9624700000004</v>
      </c>
      <c r="V48" s="26">
        <v>8859.29162</v>
      </c>
      <c r="W48" s="26">
        <v>-4068.32915</v>
      </c>
      <c r="X48" s="26">
        <v>607.17442000000005</v>
      </c>
      <c r="Y48" s="26">
        <v>1134.7174600000001</v>
      </c>
      <c r="Z48" s="26">
        <v>-527.54304000000002</v>
      </c>
      <c r="AA48" s="26">
        <v>8166.4651000000003</v>
      </c>
      <c r="AB48" s="26">
        <v>12585.23733</v>
      </c>
      <c r="AC48" s="26">
        <v>-4418.7722400000002</v>
      </c>
      <c r="AD48" s="26">
        <v>17793.46039</v>
      </c>
      <c r="AE48" s="26">
        <v>25019.260389999999</v>
      </c>
      <c r="AF48" s="26">
        <v>-7225.8</v>
      </c>
      <c r="AG48" s="27"/>
      <c r="AH48" s="27"/>
      <c r="AI48" s="29"/>
      <c r="AJ48" s="29"/>
      <c r="AK48" s="29"/>
      <c r="AL48" s="30"/>
      <c r="AM48" s="31"/>
      <c r="AN48" s="31"/>
      <c r="AO48" s="40"/>
      <c r="AP48" s="32"/>
      <c r="AQ48" s="32"/>
      <c r="AR48" s="33"/>
    </row>
    <row r="49" spans="1:44" s="34" customFormat="1" x14ac:dyDescent="0.25">
      <c r="A49" s="24"/>
      <c r="B49" s="25" t="s">
        <v>28</v>
      </c>
      <c r="C49" s="26">
        <v>1325.47595</v>
      </c>
      <c r="D49" s="26">
        <v>813.98946000000001</v>
      </c>
      <c r="E49" s="26">
        <v>511.48649</v>
      </c>
      <c r="F49" s="26">
        <v>1197.3255200000001</v>
      </c>
      <c r="G49" s="26">
        <v>21742.398260000002</v>
      </c>
      <c r="H49" s="26">
        <v>-20545.07274</v>
      </c>
      <c r="I49" s="26">
        <v>11250.24091</v>
      </c>
      <c r="J49" s="26">
        <v>8390.8400799999999</v>
      </c>
      <c r="K49" s="26">
        <v>2859.40083</v>
      </c>
      <c r="L49" s="26">
        <v>142.30366000000001</v>
      </c>
      <c r="M49" s="26">
        <v>-208.90513999999999</v>
      </c>
      <c r="N49" s="26">
        <v>351.2088</v>
      </c>
      <c r="O49" s="26">
        <v>10577.751039999999</v>
      </c>
      <c r="P49" s="26">
        <v>2122.6296499999999</v>
      </c>
      <c r="Q49" s="26">
        <v>8455.1213900000002</v>
      </c>
      <c r="R49" s="26">
        <v>274.46703000000002</v>
      </c>
      <c r="S49" s="26">
        <v>580.39274</v>
      </c>
      <c r="T49" s="26">
        <v>-305.92570999999998</v>
      </c>
      <c r="U49" s="26">
        <v>899.67150000000004</v>
      </c>
      <c r="V49" s="26">
        <v>5607.2757000000001</v>
      </c>
      <c r="W49" s="26">
        <v>-4707.6041999999998</v>
      </c>
      <c r="X49" s="26">
        <v>885.67182000000003</v>
      </c>
      <c r="Y49" s="26">
        <v>4045.5866900000001</v>
      </c>
      <c r="Z49" s="26">
        <v>-3159.9148700000001</v>
      </c>
      <c r="AA49" s="26">
        <v>12637.561390000001</v>
      </c>
      <c r="AB49" s="26">
        <v>12355.88478</v>
      </c>
      <c r="AC49" s="26">
        <v>281.67660999999998</v>
      </c>
      <c r="AD49" s="26">
        <v>26552.907439999999</v>
      </c>
      <c r="AE49" s="26">
        <v>43094.207439999998</v>
      </c>
      <c r="AF49" s="26">
        <v>-16541.3</v>
      </c>
      <c r="AG49" s="27"/>
      <c r="AH49" s="27"/>
      <c r="AI49" s="29"/>
      <c r="AJ49" s="29"/>
      <c r="AK49" s="29"/>
      <c r="AL49" s="30"/>
      <c r="AM49" s="31"/>
      <c r="AN49" s="31"/>
      <c r="AO49" s="40"/>
      <c r="AP49" s="32"/>
      <c r="AQ49" s="32"/>
      <c r="AR49" s="33"/>
    </row>
    <row r="50" spans="1:44" s="34" customFormat="1" x14ac:dyDescent="0.25">
      <c r="A50" s="24"/>
      <c r="B50" s="25"/>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7"/>
      <c r="AH50" s="27"/>
      <c r="AI50" s="29"/>
      <c r="AJ50" s="29"/>
      <c r="AK50" s="29"/>
      <c r="AL50" s="30"/>
      <c r="AM50" s="31"/>
      <c r="AN50" s="31"/>
      <c r="AO50" s="40"/>
      <c r="AP50" s="32"/>
      <c r="AQ50" s="32"/>
      <c r="AR50" s="33"/>
    </row>
    <row r="51" spans="1:44" s="34" customFormat="1" x14ac:dyDescent="0.25">
      <c r="A51" s="24">
        <v>2013</v>
      </c>
      <c r="B51" s="38" t="s">
        <v>25</v>
      </c>
      <c r="C51" s="26">
        <v>194.65503000000001</v>
      </c>
      <c r="D51" s="26">
        <v>122.65541</v>
      </c>
      <c r="E51" s="26">
        <v>71.999619999999993</v>
      </c>
      <c r="F51" s="26">
        <v>890.71645000000001</v>
      </c>
      <c r="G51" s="26">
        <v>2381.8736100000001</v>
      </c>
      <c r="H51" s="26">
        <v>-1491.15715</v>
      </c>
      <c r="I51" s="26">
        <v>7502.2423099999996</v>
      </c>
      <c r="J51" s="26">
        <v>8369.4447799999998</v>
      </c>
      <c r="K51" s="26">
        <v>-867.20245999999997</v>
      </c>
      <c r="L51" s="26">
        <v>368.67289</v>
      </c>
      <c r="M51" s="26">
        <v>119.61293000000001</v>
      </c>
      <c r="N51" s="26">
        <v>249.05996999999999</v>
      </c>
      <c r="O51" s="26">
        <v>2298.4424100000001</v>
      </c>
      <c r="P51" s="26">
        <v>3017.4806100000001</v>
      </c>
      <c r="Q51" s="26">
        <v>-719.03819999999996</v>
      </c>
      <c r="R51" s="26">
        <v>78.367890000000003</v>
      </c>
      <c r="S51" s="26">
        <v>501.19756999999998</v>
      </c>
      <c r="T51" s="26">
        <v>-422.82968</v>
      </c>
      <c r="U51" s="26">
        <v>469.91455999999999</v>
      </c>
      <c r="V51" s="26">
        <v>6656.9688800000004</v>
      </c>
      <c r="W51" s="26">
        <v>-6187.0543200000002</v>
      </c>
      <c r="X51" s="26">
        <v>839.97667999999999</v>
      </c>
      <c r="Y51" s="26">
        <v>3054.85223</v>
      </c>
      <c r="Z51" s="26">
        <v>-2214.8755500000002</v>
      </c>
      <c r="AA51" s="26">
        <v>3686.70154</v>
      </c>
      <c r="AB51" s="26">
        <v>13230.49928</v>
      </c>
      <c r="AC51" s="26">
        <v>-9543.79774</v>
      </c>
      <c r="AD51" s="26">
        <v>12642.988230000001</v>
      </c>
      <c r="AE51" s="26">
        <v>24224.086009999999</v>
      </c>
      <c r="AF51" s="26">
        <v>-11581.09778</v>
      </c>
      <c r="AG51" s="27"/>
      <c r="AH51" s="27"/>
      <c r="AI51" s="29"/>
      <c r="AJ51" s="29"/>
      <c r="AK51" s="29"/>
      <c r="AL51" s="30"/>
      <c r="AM51" s="31"/>
      <c r="AN51" s="31"/>
      <c r="AO51" s="40"/>
      <c r="AP51" s="32"/>
      <c r="AQ51" s="32"/>
      <c r="AR51" s="33"/>
    </row>
    <row r="52" spans="1:44" s="34" customFormat="1" x14ac:dyDescent="0.25">
      <c r="A52" s="24"/>
      <c r="B52" s="38" t="s">
        <v>26</v>
      </c>
      <c r="C52" s="26">
        <v>200.24885</v>
      </c>
      <c r="D52" s="26">
        <v>174.82701</v>
      </c>
      <c r="E52" s="26">
        <v>25.42184</v>
      </c>
      <c r="F52" s="26">
        <v>151.98235</v>
      </c>
      <c r="G52" s="26">
        <v>12780.36477</v>
      </c>
      <c r="H52" s="26">
        <v>-12628.38242</v>
      </c>
      <c r="I52" s="26">
        <v>5198.4068900000002</v>
      </c>
      <c r="J52" s="26">
        <v>8100.8446100000001</v>
      </c>
      <c r="K52" s="26">
        <v>-2902.4377199999999</v>
      </c>
      <c r="L52" s="26">
        <v>266.11331000000001</v>
      </c>
      <c r="M52" s="26">
        <v>214.60915</v>
      </c>
      <c r="N52" s="26">
        <v>51.504159999999999</v>
      </c>
      <c r="O52" s="26">
        <v>5529.4009599999999</v>
      </c>
      <c r="P52" s="26">
        <v>2058.0611899999999</v>
      </c>
      <c r="Q52" s="26">
        <v>3471.33977</v>
      </c>
      <c r="R52" s="26">
        <v>39.897779999999997</v>
      </c>
      <c r="S52" s="26">
        <v>1086.88527</v>
      </c>
      <c r="T52" s="26">
        <v>-1046.98749</v>
      </c>
      <c r="U52" s="26">
        <v>1145.1194</v>
      </c>
      <c r="V52" s="26">
        <v>3055.8256299999998</v>
      </c>
      <c r="W52" s="26">
        <v>-1910.70622</v>
      </c>
      <c r="X52" s="26">
        <v>751.34538999999995</v>
      </c>
      <c r="Y52" s="26">
        <v>1494.26992</v>
      </c>
      <c r="Z52" s="26">
        <v>-742.92453</v>
      </c>
      <c r="AA52" s="26">
        <v>7465.7635300000002</v>
      </c>
      <c r="AB52" s="26">
        <v>7695.0420000000004</v>
      </c>
      <c r="AC52" s="26">
        <v>-229.27847</v>
      </c>
      <c r="AD52" s="26">
        <v>13282.514939999999</v>
      </c>
      <c r="AE52" s="26">
        <v>28965.687539999999</v>
      </c>
      <c r="AF52" s="26">
        <v>-15683.1726</v>
      </c>
      <c r="AG52" s="27"/>
      <c r="AH52" s="27"/>
      <c r="AI52" s="29"/>
      <c r="AJ52" s="29"/>
      <c r="AK52" s="29"/>
      <c r="AL52" s="30"/>
      <c r="AM52" s="31"/>
      <c r="AN52" s="31"/>
      <c r="AO52" s="40"/>
      <c r="AP52" s="32"/>
      <c r="AQ52" s="32"/>
      <c r="AR52" s="33"/>
    </row>
    <row r="53" spans="1:44" s="34" customFormat="1" x14ac:dyDescent="0.25">
      <c r="A53" s="24"/>
      <c r="B53" s="38" t="s">
        <v>27</v>
      </c>
      <c r="C53" s="26">
        <v>421.78107999999997</v>
      </c>
      <c r="D53" s="26">
        <v>434.35016999999999</v>
      </c>
      <c r="E53" s="26">
        <v>-12.569089999999999</v>
      </c>
      <c r="F53" s="26">
        <v>192.6865</v>
      </c>
      <c r="G53" s="26">
        <v>4668.2314999999999</v>
      </c>
      <c r="H53" s="26">
        <v>-4475.5450000000001</v>
      </c>
      <c r="I53" s="26">
        <v>6346.82474</v>
      </c>
      <c r="J53" s="26">
        <v>6777.6522000000004</v>
      </c>
      <c r="K53" s="26">
        <v>-430.82745999999997</v>
      </c>
      <c r="L53" s="26">
        <v>159.60867999999999</v>
      </c>
      <c r="M53" s="26">
        <v>149.0711</v>
      </c>
      <c r="N53" s="26">
        <v>10.53758</v>
      </c>
      <c r="O53" s="26">
        <v>1951.8754300000001</v>
      </c>
      <c r="P53" s="26">
        <v>1715.38814</v>
      </c>
      <c r="Q53" s="26">
        <v>236.48729</v>
      </c>
      <c r="R53" s="26">
        <v>132.64689000000001</v>
      </c>
      <c r="S53" s="26">
        <v>1675.0130799999999</v>
      </c>
      <c r="T53" s="26">
        <v>-1542.36618</v>
      </c>
      <c r="U53" s="26">
        <v>1058.6225099999999</v>
      </c>
      <c r="V53" s="26">
        <v>2901.1930299999999</v>
      </c>
      <c r="W53" s="26">
        <v>-1842.57052</v>
      </c>
      <c r="X53" s="26">
        <v>1758.0856000000001</v>
      </c>
      <c r="Y53" s="26">
        <v>1865.0569399999999</v>
      </c>
      <c r="Z53" s="26">
        <v>-106.97134</v>
      </c>
      <c r="AA53" s="26">
        <v>4901.2304400000003</v>
      </c>
      <c r="AB53" s="26">
        <v>8156.6511899999996</v>
      </c>
      <c r="AC53" s="26">
        <v>-3255.4207500000002</v>
      </c>
      <c r="AD53" s="26">
        <v>12022.131439999999</v>
      </c>
      <c r="AE53" s="26">
        <v>20185.956160000002</v>
      </c>
      <c r="AF53" s="26">
        <v>-8163.8247199999996</v>
      </c>
      <c r="AG53" s="27"/>
      <c r="AH53" s="27"/>
      <c r="AI53" s="29"/>
      <c r="AJ53" s="29"/>
      <c r="AK53" s="29"/>
      <c r="AL53" s="30"/>
      <c r="AM53" s="31"/>
      <c r="AN53" s="31"/>
      <c r="AO53" s="40"/>
      <c r="AP53" s="32"/>
      <c r="AQ53" s="32"/>
      <c r="AR53" s="33"/>
    </row>
    <row r="54" spans="1:44" s="34" customFormat="1" x14ac:dyDescent="0.25">
      <c r="A54" s="24"/>
      <c r="B54" s="25" t="s">
        <v>28</v>
      </c>
      <c r="C54" s="26">
        <v>143.84029000000001</v>
      </c>
      <c r="D54" s="26">
        <v>552.59317999999996</v>
      </c>
      <c r="E54" s="26">
        <v>-408.75288999999998</v>
      </c>
      <c r="F54" s="26">
        <v>1725.7985699999999</v>
      </c>
      <c r="G54" s="26">
        <v>8020.7412000000004</v>
      </c>
      <c r="H54" s="26">
        <v>-6294.9426199999998</v>
      </c>
      <c r="I54" s="26">
        <v>8723.9558199999992</v>
      </c>
      <c r="J54" s="26">
        <v>8210.8990400000002</v>
      </c>
      <c r="K54" s="26">
        <v>513.05678</v>
      </c>
      <c r="L54" s="26">
        <v>220.66546</v>
      </c>
      <c r="M54" s="26">
        <v>217.13552999999999</v>
      </c>
      <c r="N54" s="26">
        <v>3.5299299999999998</v>
      </c>
      <c r="O54" s="26">
        <v>2887.4862499999999</v>
      </c>
      <c r="P54" s="26">
        <v>2825.7837</v>
      </c>
      <c r="Q54" s="26">
        <v>61.702550000000002</v>
      </c>
      <c r="R54" s="26">
        <v>314.11707999999999</v>
      </c>
      <c r="S54" s="26">
        <v>1707.74756</v>
      </c>
      <c r="T54" s="26">
        <v>-1393.63048</v>
      </c>
      <c r="U54" s="26">
        <v>4439.7033600000004</v>
      </c>
      <c r="V54" s="26">
        <v>3429.2758100000001</v>
      </c>
      <c r="W54" s="26">
        <v>1010.42755</v>
      </c>
      <c r="X54" s="26">
        <v>1385.8036199999999</v>
      </c>
      <c r="Y54" s="26">
        <v>1377.5657100000001</v>
      </c>
      <c r="Z54" s="26">
        <v>8.2379099999999994</v>
      </c>
      <c r="AA54" s="26">
        <v>9027.11031</v>
      </c>
      <c r="AB54" s="26">
        <v>9340.3727699999999</v>
      </c>
      <c r="AC54" s="26">
        <v>-313.26245999999998</v>
      </c>
      <c r="AD54" s="26">
        <v>19841.370449999999</v>
      </c>
      <c r="AE54" s="26">
        <v>26341.741720000002</v>
      </c>
      <c r="AF54" s="26">
        <v>-6500.3712599999999</v>
      </c>
      <c r="AG54" s="27"/>
      <c r="AH54" s="27"/>
      <c r="AI54" s="29"/>
      <c r="AJ54" s="29"/>
      <c r="AK54" s="29"/>
      <c r="AL54" s="30"/>
      <c r="AM54" s="31"/>
      <c r="AN54" s="31"/>
      <c r="AO54" s="40"/>
      <c r="AP54" s="32"/>
      <c r="AQ54" s="32"/>
      <c r="AR54" s="33"/>
    </row>
    <row r="55" spans="1:44" s="34" customFormat="1" x14ac:dyDescent="0.25">
      <c r="A55" s="24"/>
      <c r="B55" s="25"/>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7"/>
      <c r="AH55" s="27"/>
      <c r="AI55" s="29"/>
      <c r="AJ55" s="29"/>
      <c r="AK55" s="29"/>
      <c r="AL55" s="30"/>
      <c r="AM55" s="31"/>
      <c r="AN55" s="31"/>
      <c r="AO55" s="40"/>
      <c r="AP55" s="32"/>
      <c r="AQ55" s="32"/>
      <c r="AR55" s="33"/>
    </row>
    <row r="56" spans="1:44" x14ac:dyDescent="0.25">
      <c r="A56" s="41">
        <v>2014</v>
      </c>
      <c r="B56" s="25" t="s">
        <v>25</v>
      </c>
      <c r="C56" s="26">
        <v>47.444090000000003</v>
      </c>
      <c r="D56" s="42">
        <v>347.17845</v>
      </c>
      <c r="E56" s="42">
        <v>-299.73437000000001</v>
      </c>
      <c r="F56" s="26">
        <v>750.64644999999996</v>
      </c>
      <c r="G56" s="26">
        <v>15139.453100000001</v>
      </c>
      <c r="H56" s="26">
        <v>-14388.80665</v>
      </c>
      <c r="I56" s="26">
        <v>9162.4600399999999</v>
      </c>
      <c r="J56" s="26">
        <v>7973.3757900000001</v>
      </c>
      <c r="K56" s="26">
        <v>1189.0842500000001</v>
      </c>
      <c r="L56" s="26">
        <v>115.33085</v>
      </c>
      <c r="M56" s="26">
        <v>404.23349999999999</v>
      </c>
      <c r="N56" s="26">
        <v>-288.90264999999999</v>
      </c>
      <c r="O56" s="26">
        <v>1450.57438</v>
      </c>
      <c r="P56" s="26">
        <v>986.64332000000002</v>
      </c>
      <c r="Q56" s="26">
        <v>463.93105000000003</v>
      </c>
      <c r="R56" s="26">
        <v>147.27967000000001</v>
      </c>
      <c r="S56" s="26">
        <v>2270.9805299999998</v>
      </c>
      <c r="T56" s="26">
        <v>-2123.7008599999999</v>
      </c>
      <c r="U56" s="26">
        <v>1986.4114300000001</v>
      </c>
      <c r="V56" s="26">
        <v>5881.2380599999997</v>
      </c>
      <c r="W56" s="26">
        <v>-3894.82663</v>
      </c>
      <c r="X56" s="26">
        <v>1127.01117</v>
      </c>
      <c r="Y56" s="26">
        <v>2362.4545199999998</v>
      </c>
      <c r="Z56" s="26">
        <v>-1235.44335</v>
      </c>
      <c r="AA56" s="26">
        <v>4711.27664</v>
      </c>
      <c r="AB56" s="26">
        <v>11501.316430000001</v>
      </c>
      <c r="AC56" s="26">
        <v>-6790.0397899999998</v>
      </c>
      <c r="AD56" s="26">
        <v>14787.158069999999</v>
      </c>
      <c r="AE56" s="26">
        <v>35365.557269999998</v>
      </c>
      <c r="AF56" s="26">
        <v>-20578.3992</v>
      </c>
      <c r="AG56" s="27"/>
      <c r="AH56" s="27"/>
      <c r="AI56" s="29"/>
      <c r="AJ56" s="29"/>
      <c r="AK56" s="29"/>
      <c r="AL56" s="30"/>
      <c r="AM56" s="31"/>
      <c r="AN56" s="31"/>
      <c r="AO56" s="43"/>
      <c r="AP56" s="31"/>
      <c r="AQ56" s="31"/>
    </row>
    <row r="57" spans="1:44" x14ac:dyDescent="0.25">
      <c r="A57" s="44"/>
      <c r="B57" s="25" t="s">
        <v>26</v>
      </c>
      <c r="C57" s="26">
        <v>158.77547999999999</v>
      </c>
      <c r="D57" s="42">
        <v>774.62876000000006</v>
      </c>
      <c r="E57" s="42">
        <v>-615.85329000000002</v>
      </c>
      <c r="F57" s="26">
        <v>3903.8501500000002</v>
      </c>
      <c r="G57" s="26">
        <v>11056.320250000001</v>
      </c>
      <c r="H57" s="26">
        <v>-7152.4700999999995</v>
      </c>
      <c r="I57" s="26">
        <v>7025.4826700000003</v>
      </c>
      <c r="J57" s="26">
        <v>8896.9754699999994</v>
      </c>
      <c r="K57" s="26">
        <v>-1871.4928</v>
      </c>
      <c r="L57" s="26">
        <v>166.74993000000001</v>
      </c>
      <c r="M57" s="26">
        <v>281.83656999999999</v>
      </c>
      <c r="N57" s="26">
        <v>-115.08663</v>
      </c>
      <c r="O57" s="26">
        <v>936.28462000000002</v>
      </c>
      <c r="P57" s="26">
        <v>1305.82313</v>
      </c>
      <c r="Q57" s="26">
        <v>-369.5385</v>
      </c>
      <c r="R57" s="26">
        <v>96.379919999999998</v>
      </c>
      <c r="S57" s="26">
        <v>3249.9380299999998</v>
      </c>
      <c r="T57" s="26">
        <v>-3153.5581200000001</v>
      </c>
      <c r="U57" s="26">
        <v>2170.2858900000001</v>
      </c>
      <c r="V57" s="26">
        <v>2914.6263300000001</v>
      </c>
      <c r="W57" s="26">
        <v>-744.34043999999994</v>
      </c>
      <c r="X57" s="26">
        <v>658.79596000000004</v>
      </c>
      <c r="Y57" s="26">
        <v>3170.1631200000002</v>
      </c>
      <c r="Z57" s="26">
        <v>-2511.3671599999998</v>
      </c>
      <c r="AA57" s="26">
        <v>3861.7463899999998</v>
      </c>
      <c r="AB57" s="26">
        <v>10640.55061</v>
      </c>
      <c r="AC57" s="26">
        <v>-6778.80422</v>
      </c>
      <c r="AD57" s="26">
        <v>15116.60462</v>
      </c>
      <c r="AE57" s="26">
        <v>31650.311659999999</v>
      </c>
      <c r="AF57" s="26">
        <v>-16533.707040000001</v>
      </c>
      <c r="AG57" s="27"/>
      <c r="AH57" s="27"/>
      <c r="AI57" s="29"/>
      <c r="AJ57" s="29"/>
      <c r="AK57" s="29"/>
      <c r="AL57" s="30"/>
      <c r="AM57" s="31"/>
      <c r="AN57" s="31"/>
    </row>
    <row r="58" spans="1:44" x14ac:dyDescent="0.25">
      <c r="A58" s="44"/>
      <c r="B58" s="25" t="s">
        <v>27</v>
      </c>
      <c r="C58" s="26">
        <v>183.25281000000001</v>
      </c>
      <c r="D58" s="42">
        <v>436.64899000000003</v>
      </c>
      <c r="E58" s="42">
        <v>-253.39617999999999</v>
      </c>
      <c r="F58" s="26">
        <v>4939.7368800000004</v>
      </c>
      <c r="G58" s="26">
        <v>5397.7085999999999</v>
      </c>
      <c r="H58" s="26">
        <v>-457.97172</v>
      </c>
      <c r="I58" s="26">
        <v>7755.9900900000002</v>
      </c>
      <c r="J58" s="26">
        <v>8534.9774400000006</v>
      </c>
      <c r="K58" s="26">
        <v>-778.98734999999999</v>
      </c>
      <c r="L58" s="26">
        <v>159.49922000000001</v>
      </c>
      <c r="M58" s="26">
        <v>117.66616999999999</v>
      </c>
      <c r="N58" s="26">
        <v>41.83305</v>
      </c>
      <c r="O58" s="26">
        <v>596.2364</v>
      </c>
      <c r="P58" s="26">
        <v>539.09339</v>
      </c>
      <c r="Q58" s="26">
        <v>57.143009999999997</v>
      </c>
      <c r="R58" s="26">
        <v>304.81029000000001</v>
      </c>
      <c r="S58" s="26">
        <v>1164.1892399999999</v>
      </c>
      <c r="T58" s="26">
        <v>-859.37895000000003</v>
      </c>
      <c r="U58" s="26">
        <v>1151.07736</v>
      </c>
      <c r="V58" s="26">
        <v>3757.6797200000001</v>
      </c>
      <c r="W58" s="26">
        <v>-2606.6023599999999</v>
      </c>
      <c r="X58" s="26">
        <v>307.49142000000001</v>
      </c>
      <c r="Y58" s="26">
        <v>1743.65606</v>
      </c>
      <c r="Z58" s="26">
        <v>-1436.16464</v>
      </c>
      <c r="AA58" s="26">
        <v>2359.6154700000002</v>
      </c>
      <c r="AB58" s="26">
        <v>7204.61841</v>
      </c>
      <c r="AC58" s="26">
        <v>-4845.0029400000003</v>
      </c>
      <c r="AD58" s="26">
        <v>15398.09447</v>
      </c>
      <c r="AE58" s="26">
        <v>21691.619610000002</v>
      </c>
      <c r="AF58" s="26">
        <v>-6293.5251399999997</v>
      </c>
      <c r="AG58" s="27"/>
      <c r="AH58" s="27"/>
      <c r="AI58" s="29"/>
      <c r="AJ58" s="29"/>
      <c r="AK58" s="29"/>
      <c r="AL58" s="30"/>
      <c r="AM58" s="31"/>
      <c r="AN58" s="31"/>
    </row>
    <row r="59" spans="1:44" x14ac:dyDescent="0.25">
      <c r="A59" s="44"/>
      <c r="B59" s="25" t="s">
        <v>28</v>
      </c>
      <c r="C59" s="26">
        <v>128.68890999999999</v>
      </c>
      <c r="D59" s="42">
        <v>539.94818999999995</v>
      </c>
      <c r="E59" s="42">
        <v>-411.25927999999999</v>
      </c>
      <c r="F59" s="26">
        <v>1964.4936</v>
      </c>
      <c r="G59" s="26">
        <v>3183.67551</v>
      </c>
      <c r="H59" s="26">
        <v>-1219.18191</v>
      </c>
      <c r="I59" s="26">
        <v>11045.85326</v>
      </c>
      <c r="J59" s="26">
        <v>10125.390939999999</v>
      </c>
      <c r="K59" s="26">
        <v>920.46231999999998</v>
      </c>
      <c r="L59" s="26">
        <v>191.76732999999999</v>
      </c>
      <c r="M59" s="26">
        <v>267.23606000000001</v>
      </c>
      <c r="N59" s="26">
        <v>-75.468720000000005</v>
      </c>
      <c r="O59" s="26">
        <v>1462.2274299999999</v>
      </c>
      <c r="P59" s="26">
        <v>1064.1233199999999</v>
      </c>
      <c r="Q59" s="26">
        <v>398.10410999999999</v>
      </c>
      <c r="R59" s="26">
        <v>270.28372999999999</v>
      </c>
      <c r="S59" s="26">
        <v>2316.2816899999998</v>
      </c>
      <c r="T59" s="26">
        <v>-2045.9979599999999</v>
      </c>
      <c r="U59" s="26">
        <v>2325.9309899999998</v>
      </c>
      <c r="V59" s="26">
        <v>6939.0846300000003</v>
      </c>
      <c r="W59" s="26">
        <v>-4613.1536400000005</v>
      </c>
      <c r="X59" s="26">
        <v>2834.7759700000001</v>
      </c>
      <c r="Y59" s="26">
        <v>5005.1802799999996</v>
      </c>
      <c r="Z59" s="26">
        <v>-2170.4043099999999</v>
      </c>
      <c r="AA59" s="26">
        <v>6893.2181200000005</v>
      </c>
      <c r="AB59" s="26">
        <v>15324.66993</v>
      </c>
      <c r="AC59" s="26">
        <v>-8431.4518100000005</v>
      </c>
      <c r="AD59" s="26">
        <v>20224.021219999999</v>
      </c>
      <c r="AE59" s="26">
        <v>29440.920620000001</v>
      </c>
      <c r="AF59" s="26">
        <v>-9216.8994000000002</v>
      </c>
      <c r="AG59" s="27"/>
      <c r="AH59" s="27"/>
      <c r="AI59" s="29"/>
      <c r="AJ59" s="29"/>
      <c r="AK59" s="29"/>
      <c r="AL59" s="30"/>
      <c r="AM59" s="31"/>
      <c r="AN59" s="31"/>
    </row>
    <row r="60" spans="1:44" x14ac:dyDescent="0.25">
      <c r="A60" s="44"/>
      <c r="B60" s="25"/>
      <c r="C60" s="26"/>
      <c r="D60" s="42"/>
      <c r="E60" s="42"/>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7"/>
      <c r="AH60" s="27"/>
      <c r="AI60" s="29"/>
      <c r="AJ60" s="29"/>
      <c r="AK60" s="29"/>
      <c r="AL60" s="30"/>
      <c r="AM60" s="31"/>
      <c r="AN60" s="31"/>
    </row>
    <row r="61" spans="1:44" x14ac:dyDescent="0.25">
      <c r="A61" s="41">
        <v>2015</v>
      </c>
      <c r="B61" s="25" t="s">
        <v>25</v>
      </c>
      <c r="C61" s="26">
        <v>382.67455999999999</v>
      </c>
      <c r="D61" s="26">
        <v>3775.56387</v>
      </c>
      <c r="E61" s="26">
        <v>-3392.88931</v>
      </c>
      <c r="F61" s="26">
        <v>559.09586999999999</v>
      </c>
      <c r="G61" s="26">
        <v>5022.1529600000003</v>
      </c>
      <c r="H61" s="26">
        <v>-4463.0570900000002</v>
      </c>
      <c r="I61" s="26">
        <v>11717.557790000001</v>
      </c>
      <c r="J61" s="26">
        <v>9209.9863299999997</v>
      </c>
      <c r="K61" s="26">
        <v>2507.5714499999999</v>
      </c>
      <c r="L61" s="26">
        <v>57.061610000000002</v>
      </c>
      <c r="M61" s="26">
        <v>856.37653999999998</v>
      </c>
      <c r="N61" s="26">
        <v>-799.31493</v>
      </c>
      <c r="O61" s="26">
        <v>1297.8315500000001</v>
      </c>
      <c r="P61" s="26">
        <v>772.59613000000002</v>
      </c>
      <c r="Q61" s="26">
        <v>525.23541</v>
      </c>
      <c r="R61" s="26">
        <v>281.08274999999998</v>
      </c>
      <c r="S61" s="26">
        <v>1292.15391</v>
      </c>
      <c r="T61" s="26">
        <v>-1011.07116</v>
      </c>
      <c r="U61" s="26">
        <v>1170.2216900000001</v>
      </c>
      <c r="V61" s="26">
        <v>3901.2189600000002</v>
      </c>
      <c r="W61" s="26">
        <v>-2730.9972699999998</v>
      </c>
      <c r="X61" s="26">
        <v>1184.8621800000001</v>
      </c>
      <c r="Y61" s="26">
        <v>2086.1331</v>
      </c>
      <c r="Z61" s="26">
        <v>-901.27092000000005</v>
      </c>
      <c r="AA61" s="26">
        <v>3933.9981600000001</v>
      </c>
      <c r="AB61" s="26">
        <v>8052.1021099999998</v>
      </c>
      <c r="AC61" s="26">
        <v>-4118.1039499999997</v>
      </c>
      <c r="AD61" s="26">
        <v>16650.387989999999</v>
      </c>
      <c r="AE61" s="26">
        <v>26916.181809999998</v>
      </c>
      <c r="AF61" s="26">
        <v>-10265.793830000001</v>
      </c>
      <c r="AG61" s="27"/>
      <c r="AH61" s="27"/>
      <c r="AI61" s="29"/>
      <c r="AJ61" s="29"/>
      <c r="AK61" s="29"/>
      <c r="AL61" s="30"/>
      <c r="AM61" s="31"/>
      <c r="AN61" s="31"/>
      <c r="AO61" s="43"/>
      <c r="AP61" s="31"/>
      <c r="AQ61" s="31"/>
    </row>
    <row r="62" spans="1:44" x14ac:dyDescent="0.25">
      <c r="A62" s="63"/>
      <c r="B62" s="25" t="s">
        <v>26</v>
      </c>
      <c r="C62" s="26">
        <v>975.73598000000004</v>
      </c>
      <c r="D62" s="26">
        <v>711.75797</v>
      </c>
      <c r="E62" s="26">
        <v>263.97800999999998</v>
      </c>
      <c r="F62" s="26">
        <v>872.39525000000003</v>
      </c>
      <c r="G62" s="26">
        <v>14952.46507</v>
      </c>
      <c r="H62" s="26">
        <v>-14080.069810000001</v>
      </c>
      <c r="I62" s="26">
        <v>8425.7152800000003</v>
      </c>
      <c r="J62" s="26">
        <v>11280.3485</v>
      </c>
      <c r="K62" s="26">
        <v>-2854.6332200000002</v>
      </c>
      <c r="L62" s="26">
        <v>359.82101999999998</v>
      </c>
      <c r="M62" s="26">
        <v>178.52672999999999</v>
      </c>
      <c r="N62" s="26">
        <v>181.29429999999999</v>
      </c>
      <c r="O62" s="26">
        <v>1030.08349</v>
      </c>
      <c r="P62" s="26">
        <v>1254.50839</v>
      </c>
      <c r="Q62" s="26">
        <v>-224.42489</v>
      </c>
      <c r="R62" s="26">
        <v>459.10255999999998</v>
      </c>
      <c r="S62" s="26">
        <v>272.18603000000002</v>
      </c>
      <c r="T62" s="26">
        <v>186.91652999999999</v>
      </c>
      <c r="U62" s="26">
        <v>3119.4367499999998</v>
      </c>
      <c r="V62" s="26">
        <v>2727.1612100000002</v>
      </c>
      <c r="W62" s="26">
        <v>392.27553999999998</v>
      </c>
      <c r="X62" s="26">
        <v>714.87225999999998</v>
      </c>
      <c r="Y62" s="26">
        <v>3083.8342299999999</v>
      </c>
      <c r="Z62" s="26">
        <v>-2368.9619699999998</v>
      </c>
      <c r="AA62" s="26">
        <v>5323.4950699999999</v>
      </c>
      <c r="AB62" s="26">
        <v>7337.6898600000004</v>
      </c>
      <c r="AC62" s="26">
        <v>-2014.19479</v>
      </c>
      <c r="AD62" s="26">
        <v>15957.1626</v>
      </c>
      <c r="AE62" s="26">
        <v>34460.788119999997</v>
      </c>
      <c r="AF62" s="26">
        <v>-18503.625520000001</v>
      </c>
      <c r="AG62" s="27"/>
      <c r="AH62" s="27"/>
      <c r="AI62" s="29"/>
      <c r="AJ62" s="29"/>
      <c r="AK62" s="29"/>
      <c r="AL62" s="30"/>
      <c r="AM62" s="31"/>
      <c r="AN62" s="31"/>
      <c r="AO62" s="43"/>
      <c r="AP62" s="31"/>
      <c r="AQ62" s="31"/>
    </row>
    <row r="63" spans="1:44" x14ac:dyDescent="0.25">
      <c r="A63" s="63"/>
      <c r="B63" s="25" t="s">
        <v>27</v>
      </c>
      <c r="C63" s="26">
        <v>252.06237999999999</v>
      </c>
      <c r="D63" s="26">
        <v>433.46820000000002</v>
      </c>
      <c r="E63" s="26">
        <v>-181.40582000000001</v>
      </c>
      <c r="F63" s="26">
        <v>828.34374000000003</v>
      </c>
      <c r="G63" s="26">
        <v>3713.0497099999998</v>
      </c>
      <c r="H63" s="26">
        <v>-2884.70597</v>
      </c>
      <c r="I63" s="26">
        <v>9742.7534699999997</v>
      </c>
      <c r="J63" s="26">
        <v>11161.76973</v>
      </c>
      <c r="K63" s="26">
        <v>-1419.0162600000001</v>
      </c>
      <c r="L63" s="26">
        <v>232.47524999999999</v>
      </c>
      <c r="M63" s="26">
        <v>62.352080000000001</v>
      </c>
      <c r="N63" s="26">
        <v>170.12316999999999</v>
      </c>
      <c r="O63" s="26">
        <v>1493.3652099999999</v>
      </c>
      <c r="P63" s="26">
        <v>1157.41578</v>
      </c>
      <c r="Q63" s="26">
        <v>335.94943000000001</v>
      </c>
      <c r="R63" s="26">
        <v>367.93628999999999</v>
      </c>
      <c r="S63" s="26">
        <v>1207.7306900000001</v>
      </c>
      <c r="T63" s="26">
        <v>-839.7944</v>
      </c>
      <c r="U63" s="26">
        <v>1889.8239799999999</v>
      </c>
      <c r="V63" s="26">
        <v>2629.1805800000002</v>
      </c>
      <c r="W63" s="26">
        <v>-739.35659999999996</v>
      </c>
      <c r="X63" s="26">
        <v>653.93904999999995</v>
      </c>
      <c r="Y63" s="26">
        <v>2636.9326099999998</v>
      </c>
      <c r="Z63" s="26">
        <v>-1982.9935499999999</v>
      </c>
      <c r="AA63" s="26">
        <v>4405.0645299999996</v>
      </c>
      <c r="AB63" s="26">
        <v>7631.25965</v>
      </c>
      <c r="AC63" s="26">
        <v>-3226.1951199999999</v>
      </c>
      <c r="AD63" s="26">
        <v>15460.699360000001</v>
      </c>
      <c r="AE63" s="26">
        <v>23001.899369999999</v>
      </c>
      <c r="AF63" s="26">
        <v>-7541.2000099999996</v>
      </c>
      <c r="AG63" s="27"/>
      <c r="AH63" s="27"/>
      <c r="AI63" s="29"/>
      <c r="AJ63" s="29"/>
      <c r="AK63" s="29"/>
      <c r="AL63" s="30"/>
      <c r="AM63" s="31"/>
      <c r="AN63" s="31"/>
      <c r="AO63" s="43"/>
      <c r="AP63" s="31"/>
      <c r="AQ63" s="31"/>
    </row>
    <row r="64" spans="1:44" x14ac:dyDescent="0.25">
      <c r="A64" s="63"/>
      <c r="B64" s="25" t="s">
        <v>28</v>
      </c>
      <c r="C64" s="26">
        <v>164.74647999999999</v>
      </c>
      <c r="D64" s="26">
        <v>218.06967</v>
      </c>
      <c r="E64" s="26">
        <v>-53.323189999999997</v>
      </c>
      <c r="F64" s="26">
        <v>3434.35194</v>
      </c>
      <c r="G64" s="26">
        <v>8501.9524600000004</v>
      </c>
      <c r="H64" s="26">
        <v>-5067.60052</v>
      </c>
      <c r="I64" s="26">
        <v>9146.9172299999991</v>
      </c>
      <c r="J64" s="26">
        <v>6440.0729099999999</v>
      </c>
      <c r="K64" s="26">
        <v>2706.8443200000002</v>
      </c>
      <c r="L64" s="26">
        <v>415.48919000000001</v>
      </c>
      <c r="M64" s="26">
        <v>519.42331999999999</v>
      </c>
      <c r="N64" s="26">
        <v>-103.93413</v>
      </c>
      <c r="O64" s="26">
        <v>1915.5230300000001</v>
      </c>
      <c r="P64" s="26">
        <v>1063.8709799999999</v>
      </c>
      <c r="Q64" s="26">
        <v>851.65206000000001</v>
      </c>
      <c r="R64" s="26">
        <v>518.01952000000006</v>
      </c>
      <c r="S64" s="26">
        <v>2582.2145500000001</v>
      </c>
      <c r="T64" s="26">
        <v>-2064.1950200000001</v>
      </c>
      <c r="U64" s="26">
        <v>1892.0696499999999</v>
      </c>
      <c r="V64" s="26">
        <v>3740.1670100000001</v>
      </c>
      <c r="W64" s="26">
        <v>-1848.09736</v>
      </c>
      <c r="X64" s="26">
        <v>5718.8150999999998</v>
      </c>
      <c r="Y64" s="26">
        <v>3527.8237100000001</v>
      </c>
      <c r="Z64" s="26">
        <v>2190.9913900000001</v>
      </c>
      <c r="AA64" s="26">
        <v>10044.427309999999</v>
      </c>
      <c r="AB64" s="26">
        <v>10914.07625</v>
      </c>
      <c r="AC64" s="26">
        <v>-869.64894000000004</v>
      </c>
      <c r="AD64" s="26">
        <v>23205.932150000001</v>
      </c>
      <c r="AE64" s="26">
        <v>26593.5946</v>
      </c>
      <c r="AF64" s="26">
        <v>-3387.66246</v>
      </c>
      <c r="AG64" s="27"/>
      <c r="AH64" s="27"/>
      <c r="AI64" s="29"/>
      <c r="AJ64" s="29"/>
      <c r="AK64" s="29"/>
      <c r="AL64" s="30"/>
      <c r="AM64" s="31"/>
      <c r="AN64" s="31"/>
      <c r="AO64" s="43"/>
      <c r="AP64" s="31"/>
      <c r="AQ64" s="31"/>
    </row>
    <row r="65" spans="1:44" x14ac:dyDescent="0.25">
      <c r="A65" s="63"/>
      <c r="B65" s="25"/>
      <c r="C65" s="26"/>
      <c r="D65" s="42"/>
      <c r="E65" s="42"/>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7"/>
      <c r="AH65" s="27"/>
      <c r="AI65" s="29"/>
      <c r="AJ65" s="29"/>
      <c r="AK65" s="29"/>
      <c r="AL65" s="30"/>
      <c r="AM65" s="31"/>
      <c r="AN65" s="31"/>
      <c r="AO65" s="43"/>
      <c r="AP65" s="31"/>
      <c r="AQ65" s="31"/>
    </row>
    <row r="66" spans="1:44" x14ac:dyDescent="0.25">
      <c r="A66" s="41">
        <v>2016</v>
      </c>
      <c r="B66" s="25" t="s">
        <v>25</v>
      </c>
      <c r="C66" s="26">
        <v>191.18073999999999</v>
      </c>
      <c r="D66" s="26">
        <v>889.13684000000001</v>
      </c>
      <c r="E66" s="26">
        <v>-697.95609999999999</v>
      </c>
      <c r="F66" s="26">
        <v>1497.4652000000001</v>
      </c>
      <c r="G66" s="26">
        <v>6194.1612400000004</v>
      </c>
      <c r="H66" s="26">
        <v>-4696.6960399999998</v>
      </c>
      <c r="I66" s="26">
        <v>9360.0999400000001</v>
      </c>
      <c r="J66" s="26">
        <v>11117.20602</v>
      </c>
      <c r="K66" s="26">
        <v>-1757.10608</v>
      </c>
      <c r="L66" s="26">
        <v>450.77039000000002</v>
      </c>
      <c r="M66" s="26">
        <v>34.080280000000002</v>
      </c>
      <c r="N66" s="26">
        <v>416.69011999999998</v>
      </c>
      <c r="O66" s="26">
        <v>1169.0376900000001</v>
      </c>
      <c r="P66" s="26">
        <v>912.16994999999997</v>
      </c>
      <c r="Q66" s="26">
        <v>256.86774000000003</v>
      </c>
      <c r="R66" s="26">
        <v>264.07708000000002</v>
      </c>
      <c r="S66" s="26">
        <v>1703.9766099999999</v>
      </c>
      <c r="T66" s="26">
        <v>-1439.8995299999999</v>
      </c>
      <c r="U66" s="26">
        <v>2566.3472700000002</v>
      </c>
      <c r="V66" s="26">
        <v>4382.1893499999996</v>
      </c>
      <c r="W66" s="26">
        <v>-1815.8420799999999</v>
      </c>
      <c r="X66" s="26">
        <v>1139.22345</v>
      </c>
      <c r="Y66" s="26">
        <v>3092.7254200000002</v>
      </c>
      <c r="Z66" s="26">
        <v>-1953.50197</v>
      </c>
      <c r="AA66" s="26">
        <v>5138.6854899999998</v>
      </c>
      <c r="AB66" s="26">
        <v>10091.06133</v>
      </c>
      <c r="AC66" s="26">
        <v>-4952.3758399999997</v>
      </c>
      <c r="AD66" s="26">
        <v>16638.20176</v>
      </c>
      <c r="AE66" s="26">
        <v>28325.645710000001</v>
      </c>
      <c r="AF66" s="26">
        <v>-11687.443950000001</v>
      </c>
      <c r="AG66" s="27"/>
      <c r="AH66" s="27"/>
      <c r="AI66" s="29"/>
      <c r="AJ66" s="29"/>
      <c r="AK66" s="29"/>
      <c r="AL66" s="30"/>
      <c r="AM66" s="31"/>
      <c r="AN66" s="31"/>
      <c r="AO66" s="43"/>
      <c r="AP66" s="31"/>
      <c r="AQ66" s="31"/>
    </row>
    <row r="67" spans="1:44" x14ac:dyDescent="0.25">
      <c r="A67" s="41"/>
      <c r="B67" s="25" t="s">
        <v>26</v>
      </c>
      <c r="C67" s="26">
        <v>244.73017999999999</v>
      </c>
      <c r="D67" s="26">
        <v>290.72411</v>
      </c>
      <c r="E67" s="26">
        <v>-45.993929999999999</v>
      </c>
      <c r="F67" s="26">
        <v>856.54945999999995</v>
      </c>
      <c r="G67" s="26">
        <v>2478.68219</v>
      </c>
      <c r="H67" s="26">
        <v>-1622.13273</v>
      </c>
      <c r="I67" s="26">
        <v>12008.051750000001</v>
      </c>
      <c r="J67" s="26">
        <v>9678.0161000000007</v>
      </c>
      <c r="K67" s="26">
        <v>2330.03566</v>
      </c>
      <c r="L67" s="26">
        <v>374.55367000000001</v>
      </c>
      <c r="M67" s="26">
        <v>168.63523000000001</v>
      </c>
      <c r="N67" s="26">
        <v>205.91844</v>
      </c>
      <c r="O67" s="26">
        <v>1035.11824</v>
      </c>
      <c r="P67" s="26">
        <v>1459.38615</v>
      </c>
      <c r="Q67" s="26">
        <v>-424.26790999999997</v>
      </c>
      <c r="R67" s="26">
        <v>7246.3233300000002</v>
      </c>
      <c r="S67" s="26">
        <v>7242.7098299999998</v>
      </c>
      <c r="T67" s="26">
        <v>3.6135000000000002</v>
      </c>
      <c r="U67" s="26">
        <v>1117.23029</v>
      </c>
      <c r="V67" s="26">
        <v>5145.5542400000004</v>
      </c>
      <c r="W67" s="26">
        <v>-4028.3239600000002</v>
      </c>
      <c r="X67" s="26">
        <v>2096.6079199999999</v>
      </c>
      <c r="Y67" s="26">
        <v>2468.6508399999998</v>
      </c>
      <c r="Z67" s="26">
        <v>-372.04291999999998</v>
      </c>
      <c r="AA67" s="26">
        <v>11495.279780000001</v>
      </c>
      <c r="AB67" s="26">
        <v>16316.30106</v>
      </c>
      <c r="AC67" s="26">
        <v>-4821.0212799999999</v>
      </c>
      <c r="AD67" s="26">
        <v>24979.164830000002</v>
      </c>
      <c r="AE67" s="26">
        <v>28932.358690000001</v>
      </c>
      <c r="AF67" s="26">
        <v>-3953.1938599999999</v>
      </c>
      <c r="AG67" s="27"/>
      <c r="AH67" s="27"/>
      <c r="AI67" s="29"/>
      <c r="AJ67" s="29"/>
      <c r="AK67" s="29"/>
      <c r="AL67" s="30"/>
      <c r="AM67" s="31"/>
      <c r="AN67" s="31"/>
      <c r="AO67" s="43"/>
      <c r="AP67" s="31"/>
      <c r="AQ67" s="31"/>
    </row>
    <row r="68" spans="1:44" x14ac:dyDescent="0.25">
      <c r="A68" s="41"/>
      <c r="B68" s="25" t="s">
        <v>27</v>
      </c>
      <c r="C68" s="26">
        <v>229.70278999999999</v>
      </c>
      <c r="D68" s="26">
        <v>-137.11257000000001</v>
      </c>
      <c r="E68" s="26">
        <v>366.81536</v>
      </c>
      <c r="F68" s="26">
        <v>1917.4595999999999</v>
      </c>
      <c r="G68" s="26">
        <v>4203.5445300000001</v>
      </c>
      <c r="H68" s="26">
        <v>-2286.08493</v>
      </c>
      <c r="I68" s="26">
        <v>8667.8554999999997</v>
      </c>
      <c r="J68" s="26">
        <v>13175.616389999999</v>
      </c>
      <c r="K68" s="26">
        <v>-4507.7608799999998</v>
      </c>
      <c r="L68" s="26">
        <v>107.40577999999999</v>
      </c>
      <c r="M68" s="26">
        <v>24.252300000000002</v>
      </c>
      <c r="N68" s="26">
        <v>83.153480000000002</v>
      </c>
      <c r="O68" s="26">
        <v>1368.9537600000001</v>
      </c>
      <c r="P68" s="26">
        <v>1279.24287</v>
      </c>
      <c r="Q68" s="26">
        <v>89.710890000000006</v>
      </c>
      <c r="R68" s="26">
        <v>127.26067</v>
      </c>
      <c r="S68" s="26">
        <v>1264.9239299999999</v>
      </c>
      <c r="T68" s="26">
        <v>-1137.6632500000001</v>
      </c>
      <c r="U68" s="26">
        <v>2679.45174</v>
      </c>
      <c r="V68" s="26">
        <v>5256.7641100000001</v>
      </c>
      <c r="W68" s="26">
        <v>-2577.3123799999998</v>
      </c>
      <c r="X68" s="26">
        <v>1075.99299</v>
      </c>
      <c r="Y68" s="26">
        <v>2661.52756</v>
      </c>
      <c r="Z68" s="26">
        <v>-1585.53457</v>
      </c>
      <c r="AA68" s="26">
        <v>5251.6591699999999</v>
      </c>
      <c r="AB68" s="26">
        <v>10462.45847</v>
      </c>
      <c r="AC68" s="26">
        <v>-5210.7993100000003</v>
      </c>
      <c r="AD68" s="26">
        <v>16174.082839999999</v>
      </c>
      <c r="AE68" s="26">
        <v>27728.759109999999</v>
      </c>
      <c r="AF68" s="26">
        <v>-11554.67627</v>
      </c>
      <c r="AG68" s="27"/>
      <c r="AH68" s="27"/>
      <c r="AI68" s="29"/>
      <c r="AJ68" s="29"/>
      <c r="AK68" s="29"/>
      <c r="AL68" s="30"/>
      <c r="AM68" s="31"/>
      <c r="AN68" s="31"/>
      <c r="AO68" s="43"/>
      <c r="AP68" s="31"/>
      <c r="AQ68" s="31"/>
    </row>
    <row r="69" spans="1:44" x14ac:dyDescent="0.25">
      <c r="A69" s="63"/>
      <c r="B69" s="25" t="s">
        <v>28</v>
      </c>
      <c r="C69" s="26">
        <v>153.01240999999999</v>
      </c>
      <c r="D69" s="26">
        <v>848.11339999999996</v>
      </c>
      <c r="E69" s="26">
        <v>-695.10099000000002</v>
      </c>
      <c r="F69" s="26">
        <v>1050.61196</v>
      </c>
      <c r="G69" s="26">
        <v>6075.0705699999999</v>
      </c>
      <c r="H69" s="26">
        <v>-5024.4586099999997</v>
      </c>
      <c r="I69" s="26">
        <v>8747.2454099999995</v>
      </c>
      <c r="J69" s="26">
        <v>12010.41238</v>
      </c>
      <c r="K69" s="26">
        <v>-3263.1669700000002</v>
      </c>
      <c r="L69" s="26">
        <v>114.6007</v>
      </c>
      <c r="M69" s="26">
        <v>196.48595</v>
      </c>
      <c r="N69" s="26">
        <v>-81.885249999999999</v>
      </c>
      <c r="O69" s="26">
        <v>1325.03124</v>
      </c>
      <c r="P69" s="26">
        <v>2061.26323</v>
      </c>
      <c r="Q69" s="26">
        <v>-736.23198000000002</v>
      </c>
      <c r="R69" s="26">
        <v>539.74303999999995</v>
      </c>
      <c r="S69" s="26">
        <v>1175.1796200000001</v>
      </c>
      <c r="T69" s="26">
        <v>-635.43658000000005</v>
      </c>
      <c r="U69" s="26">
        <v>4330.3355899999997</v>
      </c>
      <c r="V69" s="26">
        <v>4872.13627</v>
      </c>
      <c r="W69" s="26">
        <v>-541.80068000000006</v>
      </c>
      <c r="X69" s="26">
        <v>2698.9855899999998</v>
      </c>
      <c r="Y69" s="26">
        <v>6771.2253000000001</v>
      </c>
      <c r="Z69" s="26">
        <v>-4072.2397099999998</v>
      </c>
      <c r="AA69" s="26">
        <v>8894.0954700000002</v>
      </c>
      <c r="AB69" s="26">
        <v>14879.80442</v>
      </c>
      <c r="AC69" s="26">
        <v>-5985.7089500000002</v>
      </c>
      <c r="AD69" s="26">
        <v>18959.56595</v>
      </c>
      <c r="AE69" s="26">
        <v>34009.886709999999</v>
      </c>
      <c r="AF69" s="26">
        <v>-15050.320760000001</v>
      </c>
      <c r="AG69" s="27"/>
      <c r="AH69" s="27"/>
      <c r="AI69" s="27"/>
      <c r="AJ69" s="27"/>
      <c r="AK69" s="43"/>
      <c r="AL69" s="43"/>
      <c r="AM69" s="43"/>
      <c r="AN69" s="43"/>
      <c r="AO69" s="43"/>
      <c r="AP69" s="31"/>
      <c r="AQ69" s="31"/>
    </row>
    <row r="70" spans="1:44" x14ac:dyDescent="0.25">
      <c r="A70" s="63"/>
      <c r="B70" s="25"/>
      <c r="C70" s="26"/>
      <c r="D70" s="42"/>
      <c r="E70" s="42"/>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7"/>
      <c r="AH70" s="27"/>
      <c r="AI70" s="27"/>
      <c r="AJ70" s="27"/>
      <c r="AK70" s="43"/>
      <c r="AL70" s="43"/>
      <c r="AM70" s="43"/>
      <c r="AN70" s="43"/>
      <c r="AO70" s="43"/>
      <c r="AP70" s="31"/>
      <c r="AQ70" s="31"/>
    </row>
    <row r="71" spans="1:44" x14ac:dyDescent="0.25">
      <c r="A71" s="41">
        <v>2017</v>
      </c>
      <c r="B71" s="25" t="s">
        <v>25</v>
      </c>
      <c r="C71" s="26">
        <v>327.91872999999998</v>
      </c>
      <c r="D71" s="26">
        <v>1272.4900700000001</v>
      </c>
      <c r="E71" s="26">
        <v>-944.57133999999996</v>
      </c>
      <c r="F71" s="26">
        <v>3446.9747299999999</v>
      </c>
      <c r="G71" s="26">
        <v>2365.7272200000002</v>
      </c>
      <c r="H71" s="26">
        <v>1081.2475199999999</v>
      </c>
      <c r="I71" s="26">
        <v>11326.50585</v>
      </c>
      <c r="J71" s="26">
        <v>10241.04335</v>
      </c>
      <c r="K71" s="26">
        <v>1085.4625000000001</v>
      </c>
      <c r="L71" s="26">
        <v>231.06065000000001</v>
      </c>
      <c r="M71" s="26">
        <v>308.74860999999999</v>
      </c>
      <c r="N71" s="26">
        <v>-77.687960000000004</v>
      </c>
      <c r="O71" s="26">
        <v>1917.0393099999999</v>
      </c>
      <c r="P71" s="26">
        <v>1218.6330399999999</v>
      </c>
      <c r="Q71" s="26">
        <v>698.40628000000004</v>
      </c>
      <c r="R71" s="26">
        <v>293.75927000000001</v>
      </c>
      <c r="S71" s="26">
        <v>1255.50747</v>
      </c>
      <c r="T71" s="26">
        <v>-961.7482</v>
      </c>
      <c r="U71" s="26">
        <v>2914.2415500000002</v>
      </c>
      <c r="V71" s="26">
        <v>4072.6693</v>
      </c>
      <c r="W71" s="26">
        <v>-1158.42776</v>
      </c>
      <c r="X71" s="26">
        <v>1985.17145</v>
      </c>
      <c r="Y71" s="26">
        <v>3765.93498</v>
      </c>
      <c r="Z71" s="26">
        <v>-1780.7635399999999</v>
      </c>
      <c r="AA71" s="26">
        <v>7110.2115700000004</v>
      </c>
      <c r="AB71" s="26">
        <v>10312.744790000001</v>
      </c>
      <c r="AC71" s="26">
        <v>-3202.5332199999998</v>
      </c>
      <c r="AD71" s="26">
        <v>22442.671539999999</v>
      </c>
      <c r="AE71" s="26">
        <v>24500.75404</v>
      </c>
      <c r="AF71" s="26">
        <v>-2058.0825</v>
      </c>
      <c r="AG71" s="27"/>
      <c r="AH71" s="27"/>
      <c r="AI71" s="29"/>
      <c r="AJ71" s="29"/>
      <c r="AK71" s="29"/>
      <c r="AL71" s="30"/>
      <c r="AM71" s="31"/>
      <c r="AN71" s="31"/>
      <c r="AO71" s="43"/>
      <c r="AP71" s="31"/>
      <c r="AQ71" s="31"/>
    </row>
    <row r="72" spans="1:44" x14ac:dyDescent="0.25">
      <c r="A72" s="41"/>
      <c r="B72" s="25" t="s">
        <v>26</v>
      </c>
      <c r="C72" s="26">
        <v>156.21832000000001</v>
      </c>
      <c r="D72" s="26">
        <v>366.06229999999999</v>
      </c>
      <c r="E72" s="26">
        <v>-209.84398999999999</v>
      </c>
      <c r="F72" s="26">
        <v>515.12108000000001</v>
      </c>
      <c r="G72" s="26">
        <v>4327.6860299999998</v>
      </c>
      <c r="H72" s="26">
        <v>-3812.5649400000002</v>
      </c>
      <c r="I72" s="26">
        <v>11300.49026</v>
      </c>
      <c r="J72" s="26">
        <v>11639.6978</v>
      </c>
      <c r="K72" s="26">
        <v>-339.20753999999999</v>
      </c>
      <c r="L72" s="26">
        <v>26.83034</v>
      </c>
      <c r="M72" s="26">
        <v>340.82076000000001</v>
      </c>
      <c r="N72" s="26">
        <v>-313.99041</v>
      </c>
      <c r="O72" s="26">
        <v>1006.6937799999999</v>
      </c>
      <c r="P72" s="26">
        <v>1090.57864</v>
      </c>
      <c r="Q72" s="26">
        <v>-83.884870000000006</v>
      </c>
      <c r="R72" s="26">
        <v>441.93018999999998</v>
      </c>
      <c r="S72" s="26">
        <v>493.45488999999998</v>
      </c>
      <c r="T72" s="26">
        <v>-51.524700000000003</v>
      </c>
      <c r="U72" s="26">
        <v>1954.1343099999999</v>
      </c>
      <c r="V72" s="26">
        <v>8736.4542399999991</v>
      </c>
      <c r="W72" s="26">
        <v>-6782.3199299999997</v>
      </c>
      <c r="X72" s="26">
        <v>559.96918000000005</v>
      </c>
      <c r="Y72" s="26">
        <v>4529.7229900000002</v>
      </c>
      <c r="Z72" s="26">
        <v>-3969.7538199999999</v>
      </c>
      <c r="AA72" s="26">
        <v>3962.7274499999999</v>
      </c>
      <c r="AB72" s="26">
        <v>14850.21077</v>
      </c>
      <c r="AC72" s="26">
        <v>-10887.483319999999</v>
      </c>
      <c r="AD72" s="26">
        <v>15961.38746</v>
      </c>
      <c r="AE72" s="26">
        <v>31524.47766</v>
      </c>
      <c r="AF72" s="26">
        <v>-15563.090200000001</v>
      </c>
      <c r="AG72" s="27"/>
      <c r="AH72" s="27"/>
      <c r="AI72" s="29"/>
      <c r="AJ72" s="29"/>
      <c r="AK72" s="29"/>
      <c r="AL72" s="30"/>
      <c r="AM72" s="31"/>
      <c r="AN72" s="31"/>
      <c r="AO72" s="43"/>
      <c r="AP72" s="31"/>
      <c r="AQ72" s="31"/>
    </row>
    <row r="73" spans="1:44" x14ac:dyDescent="0.25">
      <c r="A73" s="41"/>
      <c r="B73" s="25" t="s">
        <v>27</v>
      </c>
      <c r="C73" s="26">
        <v>430.72095999999999</v>
      </c>
      <c r="D73" s="26">
        <v>222.35937999999999</v>
      </c>
      <c r="E73" s="26">
        <v>208.36159000000001</v>
      </c>
      <c r="F73" s="26">
        <v>633.10212999999999</v>
      </c>
      <c r="G73" s="26">
        <v>2282.9232200000001</v>
      </c>
      <c r="H73" s="26">
        <v>-1649.8210899999999</v>
      </c>
      <c r="I73" s="26">
        <v>8344.7960000000003</v>
      </c>
      <c r="J73" s="26">
        <v>13092.24035</v>
      </c>
      <c r="K73" s="26">
        <v>-4747.4443499999998</v>
      </c>
      <c r="L73" s="26">
        <v>199.77859000000001</v>
      </c>
      <c r="M73" s="26">
        <v>429.15604999999999</v>
      </c>
      <c r="N73" s="26">
        <v>-229.37746000000001</v>
      </c>
      <c r="O73" s="26">
        <v>3119.5209</v>
      </c>
      <c r="P73" s="26">
        <v>1233.13517</v>
      </c>
      <c r="Q73" s="26">
        <v>1886.38573</v>
      </c>
      <c r="R73" s="26">
        <v>484.42518000000001</v>
      </c>
      <c r="S73" s="26">
        <v>456.54757999999998</v>
      </c>
      <c r="T73" s="26">
        <v>27.877610000000001</v>
      </c>
      <c r="U73" s="26">
        <v>2443.6718000000001</v>
      </c>
      <c r="V73" s="26">
        <v>6324.6131800000003</v>
      </c>
      <c r="W73" s="26">
        <v>-3880.9413800000002</v>
      </c>
      <c r="X73" s="26">
        <v>3436.47127</v>
      </c>
      <c r="Y73" s="26">
        <v>1387.2322300000001</v>
      </c>
      <c r="Z73" s="26">
        <v>2049.2390399999999</v>
      </c>
      <c r="AA73" s="26">
        <v>9484.0891499999998</v>
      </c>
      <c r="AB73" s="26">
        <v>9401.5281500000001</v>
      </c>
      <c r="AC73" s="26">
        <v>82.561000000000007</v>
      </c>
      <c r="AD73" s="26">
        <v>19092.486830000002</v>
      </c>
      <c r="AE73" s="26">
        <v>25428.207139999999</v>
      </c>
      <c r="AF73" s="26">
        <v>-6335.7203099999997</v>
      </c>
      <c r="AG73" s="27"/>
      <c r="AH73" s="27"/>
      <c r="AI73" s="29"/>
      <c r="AJ73" s="29"/>
      <c r="AK73" s="29"/>
      <c r="AL73" s="30"/>
      <c r="AM73" s="31"/>
      <c r="AN73" s="31"/>
      <c r="AO73" s="43"/>
      <c r="AP73" s="31"/>
      <c r="AQ73" s="31"/>
    </row>
    <row r="74" spans="1:44" x14ac:dyDescent="0.25">
      <c r="A74" s="41"/>
      <c r="B74" s="25" t="s">
        <v>28</v>
      </c>
      <c r="C74" s="26">
        <v>520.09478000000001</v>
      </c>
      <c r="D74" s="26">
        <v>752.89223000000004</v>
      </c>
      <c r="E74" s="26">
        <v>-232.79745</v>
      </c>
      <c r="F74" s="26">
        <v>3119.6399000000001</v>
      </c>
      <c r="G74" s="26">
        <v>622.40278000000001</v>
      </c>
      <c r="H74" s="26">
        <v>2497.2371199999998</v>
      </c>
      <c r="I74" s="26">
        <v>9683.7708000000002</v>
      </c>
      <c r="J74" s="26">
        <v>13205.993179999999</v>
      </c>
      <c r="K74" s="26">
        <v>-3522.2223899999999</v>
      </c>
      <c r="L74" s="26">
        <v>431.62923999999998</v>
      </c>
      <c r="M74" s="26">
        <v>178.96785</v>
      </c>
      <c r="N74" s="26">
        <v>252.66138000000001</v>
      </c>
      <c r="O74" s="26">
        <v>2301.7662599999999</v>
      </c>
      <c r="P74" s="26">
        <v>1403.7672</v>
      </c>
      <c r="Q74" s="26">
        <v>897.99906999999996</v>
      </c>
      <c r="R74" s="26">
        <v>460.32042000000001</v>
      </c>
      <c r="S74" s="26">
        <v>389.36545000000001</v>
      </c>
      <c r="T74" s="26">
        <v>70.954970000000003</v>
      </c>
      <c r="U74" s="26">
        <v>7281.4339300000001</v>
      </c>
      <c r="V74" s="26">
        <v>5957.8457399999998</v>
      </c>
      <c r="W74" s="26">
        <v>1323.5881899999999</v>
      </c>
      <c r="X74" s="26">
        <v>1328.3360700000001</v>
      </c>
      <c r="Y74" s="26">
        <v>2893.2066300000001</v>
      </c>
      <c r="Z74" s="26">
        <v>-1564.8705600000001</v>
      </c>
      <c r="AA74" s="26">
        <v>11371.856680000001</v>
      </c>
      <c r="AB74" s="26">
        <v>10644.185020000001</v>
      </c>
      <c r="AC74" s="26">
        <v>727.67165999999997</v>
      </c>
      <c r="AD74" s="26">
        <v>25126.991399999999</v>
      </c>
      <c r="AE74" s="26">
        <v>25404.441070000001</v>
      </c>
      <c r="AF74" s="26">
        <v>-277.44968</v>
      </c>
      <c r="AG74" s="27"/>
      <c r="AH74" s="27"/>
      <c r="AI74" s="29"/>
      <c r="AJ74" s="29"/>
      <c r="AK74" s="29"/>
      <c r="AL74" s="30"/>
      <c r="AM74" s="31"/>
      <c r="AN74" s="31"/>
      <c r="AO74" s="43"/>
      <c r="AP74" s="31"/>
      <c r="AQ74" s="31"/>
    </row>
    <row r="75" spans="1:44" x14ac:dyDescent="0.25">
      <c r="A75" s="63"/>
      <c r="B75" s="25"/>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7"/>
      <c r="AH75" s="27"/>
      <c r="AI75" s="27"/>
      <c r="AJ75" s="27"/>
      <c r="AK75" s="43"/>
      <c r="AL75" s="43"/>
      <c r="AM75" s="43"/>
      <c r="AN75" s="43"/>
      <c r="AO75" s="43"/>
      <c r="AP75" s="31"/>
      <c r="AQ75" s="31"/>
    </row>
    <row r="76" spans="1:44" x14ac:dyDescent="0.25">
      <c r="A76" s="41">
        <v>2018</v>
      </c>
      <c r="B76" s="25" t="s">
        <v>25</v>
      </c>
      <c r="C76" s="26">
        <v>4648.26008</v>
      </c>
      <c r="D76" s="26">
        <v>1131.0649699999999</v>
      </c>
      <c r="E76" s="26">
        <v>3517.1951199999999</v>
      </c>
      <c r="F76" s="26">
        <v>668.46644000000003</v>
      </c>
      <c r="G76" s="26">
        <v>3838.1025800000002</v>
      </c>
      <c r="H76" s="26">
        <v>-3169.6361400000001</v>
      </c>
      <c r="I76" s="26">
        <v>12140.767589999999</v>
      </c>
      <c r="J76" s="26">
        <v>9271.9982400000008</v>
      </c>
      <c r="K76" s="26">
        <v>2868.76935</v>
      </c>
      <c r="L76" s="26">
        <v>221.34389999999999</v>
      </c>
      <c r="M76" s="26">
        <v>22.437799999999999</v>
      </c>
      <c r="N76" s="26">
        <v>198.90609000000001</v>
      </c>
      <c r="O76" s="26">
        <v>1447.8847499999999</v>
      </c>
      <c r="P76" s="26">
        <v>574.65473999999995</v>
      </c>
      <c r="Q76" s="26">
        <v>873.23000999999999</v>
      </c>
      <c r="R76" s="26">
        <v>343.76929000000001</v>
      </c>
      <c r="S76" s="26">
        <v>675.79804999999999</v>
      </c>
      <c r="T76" s="26">
        <v>-332.02875999999998</v>
      </c>
      <c r="U76" s="26">
        <v>1630.62273</v>
      </c>
      <c r="V76" s="26">
        <v>4527.7881900000002</v>
      </c>
      <c r="W76" s="26">
        <v>-2897.1654600000002</v>
      </c>
      <c r="X76" s="26">
        <v>1144.23017</v>
      </c>
      <c r="Y76" s="26">
        <v>5554.98837</v>
      </c>
      <c r="Z76" s="26">
        <v>-4410.7582000000002</v>
      </c>
      <c r="AA76" s="26">
        <v>4566.50695</v>
      </c>
      <c r="AB76" s="26">
        <v>11333.229359999999</v>
      </c>
      <c r="AC76" s="26">
        <v>-6766.7224100000003</v>
      </c>
      <c r="AD76" s="26">
        <v>22245.344959999999</v>
      </c>
      <c r="AE76" s="26">
        <v>25596.83294</v>
      </c>
      <c r="AF76" s="26">
        <v>-3351.4879799999999</v>
      </c>
      <c r="AG76" s="27"/>
      <c r="AH76" s="27"/>
      <c r="AI76" s="27"/>
      <c r="AJ76" s="27"/>
      <c r="AK76" s="43"/>
      <c r="AL76" s="43"/>
      <c r="AM76" s="43"/>
      <c r="AN76" s="43"/>
      <c r="AO76" s="43"/>
      <c r="AP76" s="31"/>
      <c r="AQ76" s="31"/>
    </row>
    <row r="77" spans="1:44" x14ac:dyDescent="0.25">
      <c r="A77" s="41"/>
      <c r="B77" s="38" t="s">
        <v>26</v>
      </c>
      <c r="C77" s="26">
        <v>267.12806999999998</v>
      </c>
      <c r="D77" s="26">
        <v>339.30709999999999</v>
      </c>
      <c r="E77" s="26">
        <v>-72.179040000000001</v>
      </c>
      <c r="F77" s="26">
        <v>965.59217999999998</v>
      </c>
      <c r="G77" s="26">
        <v>3040.2544899999998</v>
      </c>
      <c r="H77" s="26">
        <v>-2074.6623100000002</v>
      </c>
      <c r="I77" s="26">
        <v>11699.046979999999</v>
      </c>
      <c r="J77" s="26">
        <v>12847.136769999999</v>
      </c>
      <c r="K77" s="26">
        <v>-1148.08979</v>
      </c>
      <c r="L77" s="26">
        <v>77.892920000000004</v>
      </c>
      <c r="M77" s="26">
        <v>297.73212999999998</v>
      </c>
      <c r="N77" s="26">
        <v>-219.83921000000001</v>
      </c>
      <c r="O77" s="26">
        <v>1430.3140900000001</v>
      </c>
      <c r="P77" s="26">
        <v>1284.3474699999999</v>
      </c>
      <c r="Q77" s="26">
        <v>145.96662000000001</v>
      </c>
      <c r="R77" s="26">
        <v>328.80907000000002</v>
      </c>
      <c r="S77" s="26">
        <v>122.78819</v>
      </c>
      <c r="T77" s="26">
        <v>206.02088000000001</v>
      </c>
      <c r="U77" s="26">
        <v>3626.04621</v>
      </c>
      <c r="V77" s="26">
        <v>6409.1541999999999</v>
      </c>
      <c r="W77" s="26">
        <v>-2783.10799</v>
      </c>
      <c r="X77" s="26">
        <v>1744.3808899999999</v>
      </c>
      <c r="Y77" s="26">
        <v>1296.1663699999999</v>
      </c>
      <c r="Z77" s="26">
        <v>448.21451999999999</v>
      </c>
      <c r="AA77" s="26">
        <v>7129.55026</v>
      </c>
      <c r="AB77" s="26">
        <v>9112.4562299999998</v>
      </c>
      <c r="AC77" s="26">
        <v>-1982.90597</v>
      </c>
      <c r="AD77" s="26">
        <v>20139.21041</v>
      </c>
      <c r="AE77" s="26">
        <v>25636.886729999998</v>
      </c>
      <c r="AF77" s="26">
        <v>-5497.6763099999998</v>
      </c>
      <c r="AG77" s="27"/>
      <c r="AH77" s="27"/>
      <c r="AI77" s="29"/>
      <c r="AJ77" s="29"/>
      <c r="AK77" s="29"/>
      <c r="AL77" s="30"/>
      <c r="AM77" s="31"/>
      <c r="AN77" s="31"/>
      <c r="AO77" s="43"/>
      <c r="AP77" s="31"/>
      <c r="AQ77" s="31"/>
    </row>
    <row r="78" spans="1:44" s="34" customFormat="1" x14ac:dyDescent="0.25">
      <c r="A78" s="24"/>
      <c r="B78" s="25" t="s">
        <v>27</v>
      </c>
      <c r="C78" s="26">
        <v>131.44002</v>
      </c>
      <c r="D78" s="26">
        <v>140.41632999999999</v>
      </c>
      <c r="E78" s="26">
        <v>-8.9763099999999998</v>
      </c>
      <c r="F78" s="26">
        <v>1381.19865</v>
      </c>
      <c r="G78" s="26">
        <v>1642.87589</v>
      </c>
      <c r="H78" s="26">
        <v>-261.67723999999998</v>
      </c>
      <c r="I78" s="26">
        <v>8114.1401400000004</v>
      </c>
      <c r="J78" s="26">
        <v>9165.0930900000003</v>
      </c>
      <c r="K78" s="26">
        <v>-1050.9529500000001</v>
      </c>
      <c r="L78" s="26">
        <v>54.991880000000002</v>
      </c>
      <c r="M78" s="26">
        <v>-503.89693</v>
      </c>
      <c r="N78" s="26">
        <v>558.88881000000003</v>
      </c>
      <c r="O78" s="26">
        <v>1438.54071</v>
      </c>
      <c r="P78" s="26">
        <v>1334.74622</v>
      </c>
      <c r="Q78" s="26">
        <v>103.79449</v>
      </c>
      <c r="R78" s="26">
        <v>577.36409000000003</v>
      </c>
      <c r="S78" s="26">
        <v>-118.30688000000001</v>
      </c>
      <c r="T78" s="26">
        <v>695.67097000000001</v>
      </c>
      <c r="U78" s="26">
        <v>3173.7771899999998</v>
      </c>
      <c r="V78" s="26">
        <v>6416.44704</v>
      </c>
      <c r="W78" s="26">
        <v>-3242.66986</v>
      </c>
      <c r="X78" s="26">
        <v>887.44556999999998</v>
      </c>
      <c r="Y78" s="26">
        <v>3043.5577699999999</v>
      </c>
      <c r="Z78" s="26">
        <v>-2156.1122</v>
      </c>
      <c r="AA78" s="26">
        <v>6077.1275599999999</v>
      </c>
      <c r="AB78" s="26">
        <v>10676.444159999999</v>
      </c>
      <c r="AC78" s="26">
        <v>-4599.3166000000001</v>
      </c>
      <c r="AD78" s="26">
        <v>15758.89825</v>
      </c>
      <c r="AE78" s="26">
        <v>21120.932540000002</v>
      </c>
      <c r="AF78" s="26">
        <v>-5362.0342899999996</v>
      </c>
      <c r="AG78" s="28"/>
      <c r="AH78" s="28"/>
      <c r="AI78" s="29"/>
      <c r="AJ78" s="29"/>
      <c r="AK78" s="29"/>
      <c r="AL78" s="36"/>
      <c r="AM78" s="31"/>
      <c r="AN78" s="31"/>
      <c r="AO78" s="31"/>
      <c r="AP78" s="32"/>
      <c r="AQ78" s="32"/>
      <c r="AR78" s="33"/>
    </row>
    <row r="79" spans="1:44" x14ac:dyDescent="0.25">
      <c r="A79" s="41"/>
      <c r="B79" s="25" t="s">
        <v>28</v>
      </c>
      <c r="C79" s="26">
        <v>115.51263</v>
      </c>
      <c r="D79" s="26">
        <v>793.79450999999995</v>
      </c>
      <c r="E79" s="26">
        <v>-678.28188</v>
      </c>
      <c r="F79" s="26">
        <v>5120.8285599999999</v>
      </c>
      <c r="G79" s="26">
        <v>13269.185579999999</v>
      </c>
      <c r="H79" s="26">
        <v>-8148.3570200000004</v>
      </c>
      <c r="I79" s="26">
        <v>9224.7537499999999</v>
      </c>
      <c r="J79" s="26">
        <v>10078.19138</v>
      </c>
      <c r="K79" s="26">
        <v>-853.43763999999999</v>
      </c>
      <c r="L79" s="26">
        <v>127.45094</v>
      </c>
      <c r="M79" s="26">
        <v>-122.06658</v>
      </c>
      <c r="N79" s="26">
        <v>249.51751999999999</v>
      </c>
      <c r="O79" s="26">
        <v>1454.79169</v>
      </c>
      <c r="P79" s="26">
        <v>286.05959000000001</v>
      </c>
      <c r="Q79" s="26">
        <v>1168.73209</v>
      </c>
      <c r="R79" s="26">
        <v>365.41341</v>
      </c>
      <c r="S79" s="26">
        <v>1853.3988999999999</v>
      </c>
      <c r="T79" s="26">
        <v>-1487.98549</v>
      </c>
      <c r="U79" s="26">
        <v>9429.9309099999991</v>
      </c>
      <c r="V79" s="26">
        <v>8354.5044199999993</v>
      </c>
      <c r="W79" s="26">
        <v>1075.4264900000001</v>
      </c>
      <c r="X79" s="26">
        <v>3324.0137300000001</v>
      </c>
      <c r="Y79" s="26">
        <v>3869.5579400000001</v>
      </c>
      <c r="Z79" s="26">
        <v>-545.54421000000002</v>
      </c>
      <c r="AA79" s="26">
        <v>14574.149740000001</v>
      </c>
      <c r="AB79" s="26">
        <v>14363.520860000001</v>
      </c>
      <c r="AC79" s="26">
        <v>210.62888000000001</v>
      </c>
      <c r="AD79" s="26">
        <v>29162.695619999999</v>
      </c>
      <c r="AE79" s="26">
        <v>38382.625749999999</v>
      </c>
      <c r="AF79" s="26">
        <v>-9219.9301300000006</v>
      </c>
      <c r="AG79" s="27"/>
      <c r="AH79" s="27"/>
      <c r="AI79" s="27"/>
      <c r="AJ79" s="27"/>
      <c r="AK79" s="43"/>
      <c r="AL79" s="43"/>
      <c r="AM79" s="43"/>
      <c r="AN79" s="43"/>
      <c r="AO79" s="43"/>
      <c r="AP79" s="31"/>
      <c r="AQ79" s="31"/>
    </row>
    <row r="80" spans="1:44" x14ac:dyDescent="0.25">
      <c r="A80" s="41"/>
      <c r="B80" s="25"/>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7"/>
      <c r="AH80" s="27"/>
      <c r="AI80" s="27"/>
      <c r="AJ80" s="27"/>
      <c r="AK80" s="43"/>
      <c r="AL80" s="43"/>
      <c r="AM80" s="43"/>
      <c r="AN80" s="43"/>
      <c r="AO80" s="43"/>
      <c r="AP80" s="31"/>
      <c r="AQ80" s="31"/>
    </row>
    <row r="81" spans="1:44" x14ac:dyDescent="0.25">
      <c r="A81" s="41">
        <v>2019</v>
      </c>
      <c r="B81" s="25" t="s">
        <v>25</v>
      </c>
      <c r="C81" s="26">
        <v>601.01514999999995</v>
      </c>
      <c r="D81" s="26">
        <v>407.32637</v>
      </c>
      <c r="E81" s="26">
        <v>193.68878000000001</v>
      </c>
      <c r="F81" s="26">
        <v>4887.0702499999998</v>
      </c>
      <c r="G81" s="26">
        <v>7013.84645</v>
      </c>
      <c r="H81" s="26">
        <v>-2126.7761999999998</v>
      </c>
      <c r="I81" s="26">
        <v>8605.4016699999993</v>
      </c>
      <c r="J81" s="26">
        <v>10913.408460000001</v>
      </c>
      <c r="K81" s="26">
        <v>-2308.0068000000001</v>
      </c>
      <c r="L81" s="26">
        <v>115.60279</v>
      </c>
      <c r="M81" s="26">
        <v>702.16690000000006</v>
      </c>
      <c r="N81" s="26">
        <v>-586.56411000000003</v>
      </c>
      <c r="O81" s="26">
        <v>1042.3876700000001</v>
      </c>
      <c r="P81" s="26">
        <v>942.95609000000002</v>
      </c>
      <c r="Q81" s="26">
        <v>99.431579999999997</v>
      </c>
      <c r="R81" s="26">
        <v>1608.21946</v>
      </c>
      <c r="S81" s="26">
        <v>936.82282999999995</v>
      </c>
      <c r="T81" s="26">
        <v>671.39661999999998</v>
      </c>
      <c r="U81" s="26">
        <v>5529.9671900000003</v>
      </c>
      <c r="V81" s="26">
        <v>8855.4865599999994</v>
      </c>
      <c r="W81" s="26">
        <v>-3325.5193599999998</v>
      </c>
      <c r="X81" s="26">
        <v>1718.3627799999999</v>
      </c>
      <c r="Y81" s="26">
        <v>2834.1205799999998</v>
      </c>
      <c r="Z81" s="26">
        <v>-1115.7578100000001</v>
      </c>
      <c r="AA81" s="26">
        <v>9898.9370999999992</v>
      </c>
      <c r="AB81" s="26">
        <v>13569.38607</v>
      </c>
      <c r="AC81" s="26">
        <v>-3670.4489699999999</v>
      </c>
      <c r="AD81" s="26">
        <v>24108.026949999999</v>
      </c>
      <c r="AE81" s="26">
        <v>32606.134249999999</v>
      </c>
      <c r="AF81" s="26">
        <v>-8498.1072999999997</v>
      </c>
      <c r="AG81" s="27"/>
      <c r="AH81" s="27"/>
      <c r="AI81" s="27"/>
      <c r="AJ81" s="27"/>
      <c r="AK81" s="43"/>
      <c r="AL81" s="43"/>
      <c r="AM81" s="43"/>
      <c r="AN81" s="43"/>
      <c r="AO81" s="43"/>
      <c r="AP81" s="31"/>
      <c r="AQ81" s="31"/>
    </row>
    <row r="82" spans="1:44" x14ac:dyDescent="0.25">
      <c r="A82" s="41"/>
      <c r="B82" s="38" t="s">
        <v>26</v>
      </c>
      <c r="C82" s="26">
        <v>155.36152999999999</v>
      </c>
      <c r="D82" s="26">
        <v>214.57158999999999</v>
      </c>
      <c r="E82" s="26">
        <v>-59.210059999999999</v>
      </c>
      <c r="F82" s="26">
        <v>1459.1374800000001</v>
      </c>
      <c r="G82" s="26">
        <v>5126.4014699999998</v>
      </c>
      <c r="H82" s="26">
        <v>-3667.2639899999999</v>
      </c>
      <c r="I82" s="26">
        <v>9213.8719400000009</v>
      </c>
      <c r="J82" s="26">
        <v>8174.3480200000004</v>
      </c>
      <c r="K82" s="26">
        <v>1039.5239099999999</v>
      </c>
      <c r="L82" s="26">
        <v>172.76803000000001</v>
      </c>
      <c r="M82" s="26">
        <v>566.03851999999995</v>
      </c>
      <c r="N82" s="26">
        <v>-393.27049</v>
      </c>
      <c r="O82" s="26">
        <v>846.28565000000003</v>
      </c>
      <c r="P82" s="26">
        <v>1505.1751200000001</v>
      </c>
      <c r="Q82" s="26">
        <v>-658.88948000000005</v>
      </c>
      <c r="R82" s="26">
        <v>434.22411</v>
      </c>
      <c r="S82" s="26">
        <v>1382.02575</v>
      </c>
      <c r="T82" s="26">
        <v>-947.80164000000002</v>
      </c>
      <c r="U82" s="26">
        <v>2426.4500400000002</v>
      </c>
      <c r="V82" s="26">
        <v>6226.1933600000002</v>
      </c>
      <c r="W82" s="26">
        <v>-3799.74332</v>
      </c>
      <c r="X82" s="26">
        <v>2171.6395499999999</v>
      </c>
      <c r="Y82" s="26">
        <v>5244.1919200000002</v>
      </c>
      <c r="Z82" s="26">
        <v>-3072.5523600000001</v>
      </c>
      <c r="AA82" s="26">
        <v>5878.5993500000004</v>
      </c>
      <c r="AB82" s="26">
        <v>14357.586149999999</v>
      </c>
      <c r="AC82" s="26">
        <v>-8478.9868000000006</v>
      </c>
      <c r="AD82" s="26">
        <v>16879.73832</v>
      </c>
      <c r="AE82" s="26">
        <v>28438.945759999999</v>
      </c>
      <c r="AF82" s="26">
        <v>-11559.20744</v>
      </c>
      <c r="AG82" s="27"/>
      <c r="AH82" s="27"/>
      <c r="AI82" s="29"/>
      <c r="AJ82" s="29"/>
      <c r="AK82" s="29"/>
      <c r="AL82" s="30"/>
      <c r="AM82" s="31"/>
      <c r="AN82" s="31"/>
      <c r="AO82" s="43"/>
      <c r="AP82" s="31"/>
      <c r="AQ82" s="31"/>
    </row>
    <row r="83" spans="1:44" s="34" customFormat="1" x14ac:dyDescent="0.25">
      <c r="A83" s="24"/>
      <c r="B83" s="25" t="s">
        <v>27</v>
      </c>
      <c r="C83" s="26">
        <v>1269.37895</v>
      </c>
      <c r="D83" s="26">
        <v>353.73453999999998</v>
      </c>
      <c r="E83" s="26">
        <v>915.64441999999997</v>
      </c>
      <c r="F83" s="26">
        <v>11359.021570000001</v>
      </c>
      <c r="G83" s="26">
        <v>14263.783030000001</v>
      </c>
      <c r="H83" s="26">
        <v>-2904.7614600000002</v>
      </c>
      <c r="I83" s="26">
        <v>11273.51384</v>
      </c>
      <c r="J83" s="26">
        <v>12078.370639999999</v>
      </c>
      <c r="K83" s="26">
        <v>-804.85680000000002</v>
      </c>
      <c r="L83" s="26">
        <v>621.70654999999999</v>
      </c>
      <c r="M83" s="26">
        <v>93.266810000000007</v>
      </c>
      <c r="N83" s="26">
        <v>528.43974000000003</v>
      </c>
      <c r="O83" s="26">
        <v>998.30499999999995</v>
      </c>
      <c r="P83" s="26">
        <v>901.41972999999996</v>
      </c>
      <c r="Q83" s="26">
        <v>96.885270000000006</v>
      </c>
      <c r="R83" s="26">
        <v>450.64051999999998</v>
      </c>
      <c r="S83" s="26">
        <v>885.77251000000001</v>
      </c>
      <c r="T83" s="26">
        <v>-435.13200000000001</v>
      </c>
      <c r="U83" s="26">
        <v>1788.2444399999999</v>
      </c>
      <c r="V83" s="26">
        <v>4098.4530500000001</v>
      </c>
      <c r="W83" s="26">
        <v>-2310.2086100000001</v>
      </c>
      <c r="X83" s="26">
        <v>1480.4019499999999</v>
      </c>
      <c r="Y83" s="26">
        <v>2491.9335099999998</v>
      </c>
      <c r="Z83" s="26">
        <v>-1011.53157</v>
      </c>
      <c r="AA83" s="26">
        <v>4717.5919100000001</v>
      </c>
      <c r="AB83" s="26">
        <v>8377.5787999999993</v>
      </c>
      <c r="AC83" s="26">
        <v>-3659.9868999999999</v>
      </c>
      <c r="AD83" s="26">
        <v>29241.212820000001</v>
      </c>
      <c r="AE83" s="26">
        <v>35166.733820000001</v>
      </c>
      <c r="AF83" s="26">
        <v>-5925.5209999999997</v>
      </c>
      <c r="AG83" s="28"/>
      <c r="AH83" s="28"/>
      <c r="AI83" s="29"/>
      <c r="AJ83" s="29"/>
      <c r="AK83" s="29"/>
      <c r="AL83" s="36"/>
      <c r="AM83" s="31"/>
      <c r="AN83" s="31"/>
      <c r="AO83" s="31"/>
      <c r="AP83" s="32"/>
      <c r="AQ83" s="32"/>
      <c r="AR83" s="33"/>
    </row>
    <row r="84" spans="1:44" x14ac:dyDescent="0.25">
      <c r="A84" s="41"/>
      <c r="B84" s="25" t="s">
        <v>28</v>
      </c>
      <c r="C84" s="26">
        <v>565.72875999999997</v>
      </c>
      <c r="D84" s="26">
        <v>318.40201999999999</v>
      </c>
      <c r="E84" s="26">
        <v>247.32674</v>
      </c>
      <c r="F84" s="26">
        <v>3039.3516</v>
      </c>
      <c r="G84" s="26">
        <v>6628.0720799999999</v>
      </c>
      <c r="H84" s="26">
        <v>-3588.72048</v>
      </c>
      <c r="I84" s="26">
        <v>10843.45262</v>
      </c>
      <c r="J84" s="26">
        <v>12443.4238</v>
      </c>
      <c r="K84" s="26">
        <v>-1599.97118</v>
      </c>
      <c r="L84" s="26">
        <v>151.53758999999999</v>
      </c>
      <c r="M84" s="26">
        <v>340.61948999999998</v>
      </c>
      <c r="N84" s="26">
        <v>-189.08189999999999</v>
      </c>
      <c r="O84" s="26">
        <v>1174.3720900000001</v>
      </c>
      <c r="P84" s="26">
        <v>742.97119999999995</v>
      </c>
      <c r="Q84" s="26">
        <v>431.40089999999998</v>
      </c>
      <c r="R84" s="26">
        <v>307.84410000000003</v>
      </c>
      <c r="S84" s="26">
        <v>892.35269000000005</v>
      </c>
      <c r="T84" s="26">
        <v>-584.50859000000003</v>
      </c>
      <c r="U84" s="26">
        <v>3802.48605</v>
      </c>
      <c r="V84" s="26">
        <v>5879.0441799999999</v>
      </c>
      <c r="W84" s="26">
        <v>-2076.5581200000001</v>
      </c>
      <c r="X84" s="26">
        <v>3551.5234999999998</v>
      </c>
      <c r="Y84" s="26">
        <v>1363.05548</v>
      </c>
      <c r="Z84" s="26">
        <v>2188.46803</v>
      </c>
      <c r="AA84" s="26">
        <v>8836.2257499999996</v>
      </c>
      <c r="AB84" s="26">
        <v>8877.4235499999995</v>
      </c>
      <c r="AC84" s="26">
        <v>-41.197789999999998</v>
      </c>
      <c r="AD84" s="26">
        <v>23436.296330000001</v>
      </c>
      <c r="AE84" s="26">
        <v>28607.940930000001</v>
      </c>
      <c r="AF84" s="26">
        <v>-5171.6446100000003</v>
      </c>
      <c r="AG84" s="27"/>
      <c r="AH84" s="27"/>
      <c r="AI84" s="27"/>
      <c r="AJ84" s="27"/>
      <c r="AK84" s="43"/>
      <c r="AL84" s="43"/>
      <c r="AM84" s="43"/>
      <c r="AN84" s="43"/>
      <c r="AO84" s="43"/>
      <c r="AP84" s="31"/>
      <c r="AQ84" s="31"/>
    </row>
    <row r="85" spans="1:44" x14ac:dyDescent="0.25">
      <c r="A85" s="41"/>
      <c r="B85" s="25"/>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7"/>
      <c r="AH85" s="27"/>
      <c r="AI85" s="27"/>
      <c r="AJ85" s="27"/>
      <c r="AK85" s="43"/>
      <c r="AL85" s="43"/>
      <c r="AM85" s="43"/>
      <c r="AN85" s="43"/>
      <c r="AO85" s="43"/>
      <c r="AP85" s="31"/>
      <c r="AQ85" s="31"/>
    </row>
    <row r="86" spans="1:44" s="84" customFormat="1" x14ac:dyDescent="0.25">
      <c r="A86" s="79" t="s">
        <v>41</v>
      </c>
      <c r="B86" s="86" t="s">
        <v>25</v>
      </c>
      <c r="C86" s="87">
        <v>65.878129999999999</v>
      </c>
      <c r="D86" s="87">
        <v>528.66080999999997</v>
      </c>
      <c r="E86" s="87">
        <v>-462.78267</v>
      </c>
      <c r="F86" s="87">
        <v>927.73523999999998</v>
      </c>
      <c r="G86" s="87">
        <v>2740.84413</v>
      </c>
      <c r="H86" s="87">
        <v>-1813.10889</v>
      </c>
      <c r="I86" s="87">
        <v>13637.737150000001</v>
      </c>
      <c r="J86" s="87">
        <v>10656.526620000001</v>
      </c>
      <c r="K86" s="87">
        <v>2981.2105299999998</v>
      </c>
      <c r="L86" s="87">
        <v>89.598500000000001</v>
      </c>
      <c r="M86" s="87">
        <v>258.37164999999999</v>
      </c>
      <c r="N86" s="87">
        <v>-168.77315999999999</v>
      </c>
      <c r="O86" s="87">
        <v>682.35582999999997</v>
      </c>
      <c r="P86" s="87">
        <v>473.33199999999999</v>
      </c>
      <c r="Q86" s="87">
        <v>209.02384000000001</v>
      </c>
      <c r="R86" s="87">
        <v>194.74278000000001</v>
      </c>
      <c r="S86" s="87">
        <v>1199.6543099999999</v>
      </c>
      <c r="T86" s="87">
        <v>-1004.91153</v>
      </c>
      <c r="U86" s="87">
        <v>2815.67832</v>
      </c>
      <c r="V86" s="87">
        <v>3532.0127699999998</v>
      </c>
      <c r="W86" s="87">
        <v>-716.33444999999995</v>
      </c>
      <c r="X86" s="87">
        <v>1178.4315899999999</v>
      </c>
      <c r="Y86" s="87">
        <v>1193.9223099999999</v>
      </c>
      <c r="Z86" s="87">
        <v>-15.49072</v>
      </c>
      <c r="AA86" s="87">
        <v>4871.2085299999999</v>
      </c>
      <c r="AB86" s="87">
        <v>6398.9213900000004</v>
      </c>
      <c r="AC86" s="87">
        <v>-1527.7128600000001</v>
      </c>
      <c r="AD86" s="87">
        <v>19592.15755</v>
      </c>
      <c r="AE86" s="87">
        <v>20583.3246</v>
      </c>
      <c r="AF86" s="87">
        <v>-991.16705000000002</v>
      </c>
      <c r="AG86" s="80"/>
      <c r="AH86" s="80"/>
      <c r="AI86" s="80"/>
      <c r="AJ86" s="80"/>
      <c r="AK86" s="81"/>
      <c r="AL86" s="81"/>
      <c r="AM86" s="81"/>
      <c r="AN86" s="81"/>
      <c r="AO86" s="81"/>
      <c r="AP86" s="82"/>
      <c r="AQ86" s="82"/>
      <c r="AR86" s="83"/>
    </row>
    <row r="87" spans="1:44" s="84" customFormat="1" x14ac:dyDescent="0.25">
      <c r="A87" s="79"/>
      <c r="B87" s="94" t="s">
        <v>26</v>
      </c>
      <c r="C87" s="87">
        <v>61.424329999999998</v>
      </c>
      <c r="D87" s="87">
        <v>137.67814000000001</v>
      </c>
      <c r="E87" s="87">
        <v>-76.253810000000001</v>
      </c>
      <c r="F87" s="87">
        <v>919.23835999999994</v>
      </c>
      <c r="G87" s="87">
        <v>613.22712000000001</v>
      </c>
      <c r="H87" s="87">
        <v>306.01123999999999</v>
      </c>
      <c r="I87" s="87">
        <v>12073.24855</v>
      </c>
      <c r="J87" s="87">
        <v>12486.4838</v>
      </c>
      <c r="K87" s="87">
        <v>-413.23523999999998</v>
      </c>
      <c r="L87" s="87">
        <v>69.884069999999994</v>
      </c>
      <c r="M87" s="87">
        <v>443.09089999999998</v>
      </c>
      <c r="N87" s="87">
        <v>-373.20681999999999</v>
      </c>
      <c r="O87" s="87">
        <v>1011.46439</v>
      </c>
      <c r="P87" s="87">
        <v>1095.02054</v>
      </c>
      <c r="Q87" s="87">
        <v>-83.556150000000002</v>
      </c>
      <c r="R87" s="87">
        <v>582.86581999999999</v>
      </c>
      <c r="S87" s="87">
        <v>841.57870000000003</v>
      </c>
      <c r="T87" s="87">
        <v>-258.71287000000001</v>
      </c>
      <c r="U87" s="87">
        <v>3061.2881000000002</v>
      </c>
      <c r="V87" s="87">
        <v>3785.4192600000001</v>
      </c>
      <c r="W87" s="87">
        <v>-724.13116000000002</v>
      </c>
      <c r="X87" s="87">
        <v>1539.27154</v>
      </c>
      <c r="Y87" s="87">
        <v>856.06610000000001</v>
      </c>
      <c r="Z87" s="87">
        <v>683.20543999999995</v>
      </c>
      <c r="AA87" s="87">
        <v>6194.8898499999996</v>
      </c>
      <c r="AB87" s="87">
        <v>6578.0846000000001</v>
      </c>
      <c r="AC87" s="87">
        <v>-383.19475</v>
      </c>
      <c r="AD87" s="87">
        <v>19318.685160000001</v>
      </c>
      <c r="AE87" s="87">
        <v>20258.564549999999</v>
      </c>
      <c r="AF87" s="87">
        <v>-939.87938999999994</v>
      </c>
      <c r="AG87" s="80"/>
      <c r="AH87" s="80"/>
      <c r="AI87" s="80"/>
      <c r="AJ87" s="80"/>
      <c r="AK87" s="81"/>
      <c r="AL87" s="81"/>
      <c r="AM87" s="81"/>
      <c r="AN87" s="81"/>
      <c r="AO87" s="81"/>
      <c r="AP87" s="82"/>
      <c r="AQ87" s="82"/>
      <c r="AR87" s="83"/>
    </row>
    <row r="88" spans="1:44" s="84" customFormat="1" x14ac:dyDescent="0.25">
      <c r="A88" s="85"/>
      <c r="B88" s="86" t="s">
        <v>27</v>
      </c>
      <c r="C88" s="87">
        <v>118.29997</v>
      </c>
      <c r="D88" s="87">
        <v>338.26258000000001</v>
      </c>
      <c r="E88" s="87">
        <v>-219.96261000000001</v>
      </c>
      <c r="F88" s="87">
        <v>779.01666</v>
      </c>
      <c r="G88" s="87">
        <v>771.82190000000003</v>
      </c>
      <c r="H88" s="87">
        <v>7.1947599999999996</v>
      </c>
      <c r="I88" s="87">
        <v>11410.34542</v>
      </c>
      <c r="J88" s="87">
        <v>18121.222300000001</v>
      </c>
      <c r="K88" s="87">
        <v>-6710.8768799999998</v>
      </c>
      <c r="L88" s="87">
        <v>26.764800000000001</v>
      </c>
      <c r="M88" s="87">
        <v>256.38089000000002</v>
      </c>
      <c r="N88" s="87">
        <v>-229.61609999999999</v>
      </c>
      <c r="O88" s="87">
        <v>889.86602000000005</v>
      </c>
      <c r="P88" s="87">
        <v>1029.8706</v>
      </c>
      <c r="Q88" s="87">
        <v>-140.00458</v>
      </c>
      <c r="R88" s="87">
        <v>538.24919999999997</v>
      </c>
      <c r="S88" s="87">
        <v>721.10482000000002</v>
      </c>
      <c r="T88" s="87">
        <v>-182.85561999999999</v>
      </c>
      <c r="U88" s="87">
        <v>2990.8096099999998</v>
      </c>
      <c r="V88" s="87">
        <v>5614.4550399999998</v>
      </c>
      <c r="W88" s="87">
        <v>-2623.64543</v>
      </c>
      <c r="X88" s="87">
        <v>1363.56241</v>
      </c>
      <c r="Y88" s="87">
        <v>356.40296999999998</v>
      </c>
      <c r="Z88" s="87">
        <v>1007.15944</v>
      </c>
      <c r="AA88" s="87">
        <v>5782.4872400000004</v>
      </c>
      <c r="AB88" s="87">
        <v>7721.8334400000003</v>
      </c>
      <c r="AC88" s="87">
        <v>-1939.34619</v>
      </c>
      <c r="AD88" s="87">
        <v>18116.914089999998</v>
      </c>
      <c r="AE88" s="87">
        <v>27209.521100000002</v>
      </c>
      <c r="AF88" s="87">
        <v>-9092.6070099999997</v>
      </c>
      <c r="AG88" s="80"/>
      <c r="AH88" s="80"/>
      <c r="AI88" s="80"/>
      <c r="AJ88" s="80"/>
      <c r="AK88" s="81"/>
      <c r="AL88" s="81"/>
      <c r="AM88" s="81"/>
      <c r="AN88" s="81"/>
      <c r="AO88" s="81"/>
      <c r="AP88" s="82"/>
      <c r="AQ88" s="82"/>
      <c r="AR88" s="83"/>
    </row>
    <row r="89" spans="1:44" s="84" customFormat="1" x14ac:dyDescent="0.25">
      <c r="A89" s="79"/>
      <c r="B89" s="86" t="s">
        <v>28</v>
      </c>
      <c r="C89" s="87">
        <v>166.38279</v>
      </c>
      <c r="D89" s="87">
        <v>404.81959999999998</v>
      </c>
      <c r="E89" s="87">
        <v>-238.43680000000001</v>
      </c>
      <c r="F89" s="87">
        <v>1723.72497</v>
      </c>
      <c r="G89" s="87">
        <v>1986.09022</v>
      </c>
      <c r="H89" s="87">
        <v>-262.36525</v>
      </c>
      <c r="I89" s="87">
        <v>15894.00627</v>
      </c>
      <c r="J89" s="87">
        <v>14041.8963</v>
      </c>
      <c r="K89" s="87">
        <v>1852.10997</v>
      </c>
      <c r="L89" s="87">
        <v>461.71935000000002</v>
      </c>
      <c r="M89" s="87">
        <v>451.85410000000002</v>
      </c>
      <c r="N89" s="87">
        <v>9.8652499999999996</v>
      </c>
      <c r="O89" s="87">
        <v>1126.6144099999999</v>
      </c>
      <c r="P89" s="87">
        <v>1103.3394800000001</v>
      </c>
      <c r="Q89" s="87">
        <v>23.274920000000002</v>
      </c>
      <c r="R89" s="87">
        <v>562.25801999999999</v>
      </c>
      <c r="S89" s="87">
        <v>1062.1615200000001</v>
      </c>
      <c r="T89" s="87">
        <v>-499.90350000000001</v>
      </c>
      <c r="U89" s="87">
        <v>2555.10221</v>
      </c>
      <c r="V89" s="87">
        <v>5730.9056099999998</v>
      </c>
      <c r="W89" s="87">
        <v>-3175.8033999999998</v>
      </c>
      <c r="X89" s="87">
        <v>848.89856999999995</v>
      </c>
      <c r="Y89" s="87">
        <v>1341.8032700000001</v>
      </c>
      <c r="Z89" s="87">
        <v>-492.90469999999999</v>
      </c>
      <c r="AA89" s="87">
        <v>5092.8732099999997</v>
      </c>
      <c r="AB89" s="87">
        <v>9238.2098900000001</v>
      </c>
      <c r="AC89" s="87">
        <v>-4145.3366800000003</v>
      </c>
      <c r="AD89" s="87">
        <v>23338.706590000002</v>
      </c>
      <c r="AE89" s="87">
        <v>26122.87011</v>
      </c>
      <c r="AF89" s="87">
        <v>-2784.1635200000001</v>
      </c>
      <c r="AG89" s="80"/>
      <c r="AH89" s="80"/>
      <c r="AI89" s="80"/>
      <c r="AJ89" s="80"/>
      <c r="AK89" s="81"/>
      <c r="AL89" s="81"/>
      <c r="AM89" s="81"/>
      <c r="AN89" s="81"/>
      <c r="AO89" s="81"/>
      <c r="AP89" s="82"/>
      <c r="AQ89" s="82"/>
      <c r="AR89" s="83"/>
    </row>
    <row r="90" spans="1:44" s="84" customFormat="1" x14ac:dyDescent="0.25">
      <c r="A90" s="79"/>
      <c r="B90" s="86"/>
      <c r="C90" s="87"/>
      <c r="D90" s="87"/>
      <c r="E90" s="87"/>
      <c r="F90" s="87"/>
      <c r="G90" s="87"/>
      <c r="H90" s="87"/>
      <c r="I90" s="87"/>
      <c r="J90" s="87"/>
      <c r="K90" s="87"/>
      <c r="L90" s="87"/>
      <c r="M90" s="87"/>
      <c r="N90" s="87"/>
      <c r="O90" s="87"/>
      <c r="P90" s="87"/>
      <c r="Q90" s="87"/>
      <c r="R90" s="87"/>
      <c r="S90" s="87"/>
      <c r="T90" s="87"/>
      <c r="U90" s="87"/>
      <c r="V90" s="87"/>
      <c r="W90" s="87"/>
      <c r="X90" s="87"/>
      <c r="Y90" s="87"/>
      <c r="Z90" s="87"/>
      <c r="AA90" s="87"/>
      <c r="AB90" s="87"/>
      <c r="AC90" s="87"/>
      <c r="AD90" s="87"/>
      <c r="AE90" s="87"/>
      <c r="AF90" s="87"/>
      <c r="AG90" s="80"/>
      <c r="AH90" s="80"/>
      <c r="AI90" s="80"/>
      <c r="AJ90" s="80"/>
      <c r="AK90" s="81"/>
      <c r="AL90" s="81"/>
      <c r="AM90" s="81"/>
      <c r="AN90" s="81"/>
      <c r="AO90" s="81"/>
      <c r="AP90" s="82"/>
      <c r="AQ90" s="82"/>
      <c r="AR90" s="83"/>
    </row>
    <row r="91" spans="1:44" s="84" customFormat="1" x14ac:dyDescent="0.25">
      <c r="A91" s="102" t="s">
        <v>42</v>
      </c>
      <c r="B91" s="25" t="s">
        <v>25</v>
      </c>
      <c r="C91" s="26">
        <v>203.28667287000002</v>
      </c>
      <c r="D91" s="26">
        <v>781.57033322999996</v>
      </c>
      <c r="E91" s="26">
        <v>-578.28366035999989</v>
      </c>
      <c r="F91" s="26">
        <v>1395.6281944600003</v>
      </c>
      <c r="G91" s="26">
        <v>4003.0408549100011</v>
      </c>
      <c r="H91" s="26">
        <v>-2607.4126604500007</v>
      </c>
      <c r="I91" s="26">
        <v>11118.339559070002</v>
      </c>
      <c r="J91" s="26">
        <v>12395.6445083</v>
      </c>
      <c r="K91" s="26">
        <v>-1277.3049492299979</v>
      </c>
      <c r="L91" s="26">
        <v>151.08864130000001</v>
      </c>
      <c r="M91" s="26">
        <v>538.71831374999999</v>
      </c>
      <c r="N91" s="26">
        <v>-387.62967244999999</v>
      </c>
      <c r="O91" s="26">
        <v>692.05356107</v>
      </c>
      <c r="P91" s="26">
        <v>1258.7506354799996</v>
      </c>
      <c r="Q91" s="26">
        <v>-566.69707440999957</v>
      </c>
      <c r="R91" s="26">
        <v>357.22878184000001</v>
      </c>
      <c r="S91" s="26">
        <v>1027.46402575</v>
      </c>
      <c r="T91" s="26">
        <v>-670.23524391000001</v>
      </c>
      <c r="U91" s="26">
        <v>2295.9181835799991</v>
      </c>
      <c r="V91" s="26">
        <v>5290.2097816999985</v>
      </c>
      <c r="W91" s="26">
        <v>-2994.2915981199994</v>
      </c>
      <c r="X91" s="26">
        <v>1744.6398996200003</v>
      </c>
      <c r="Y91" s="26">
        <v>673.69481912000015</v>
      </c>
      <c r="Z91" s="26">
        <v>1070.9450805000001</v>
      </c>
      <c r="AA91" s="26">
        <v>5089.8404261099995</v>
      </c>
      <c r="AB91" s="26">
        <v>8250.1192620499987</v>
      </c>
      <c r="AC91" s="26">
        <v>-3160.2788359399992</v>
      </c>
      <c r="AD91" s="26">
        <v>17958.183493810004</v>
      </c>
      <c r="AE91" s="26">
        <v>25969.093272239996</v>
      </c>
      <c r="AF91" s="26">
        <v>-8010.909778429992</v>
      </c>
      <c r="AG91" s="80"/>
      <c r="AH91" s="80"/>
      <c r="AI91" s="80"/>
      <c r="AJ91" s="80"/>
      <c r="AK91" s="81"/>
      <c r="AL91" s="81"/>
      <c r="AM91" s="81"/>
      <c r="AN91" s="81"/>
      <c r="AO91" s="81"/>
      <c r="AP91" s="82"/>
      <c r="AQ91" s="82"/>
      <c r="AR91" s="83"/>
    </row>
    <row r="92" spans="1:44" s="84" customFormat="1" x14ac:dyDescent="0.25">
      <c r="A92" s="103"/>
      <c r="B92" s="38" t="s">
        <v>26</v>
      </c>
      <c r="C92" s="26">
        <v>60.595829190000003</v>
      </c>
      <c r="D92" s="26">
        <v>98.783559850000046</v>
      </c>
      <c r="E92" s="26">
        <v>-38.187730660000042</v>
      </c>
      <c r="F92" s="26">
        <v>1999.8990342200002</v>
      </c>
      <c r="G92" s="26">
        <v>2738.2544445500007</v>
      </c>
      <c r="H92" s="26">
        <v>-738.3554103300005</v>
      </c>
      <c r="I92" s="26">
        <v>13956.284248600001</v>
      </c>
      <c r="J92" s="26">
        <v>18069.902929530002</v>
      </c>
      <c r="K92" s="26">
        <v>-4113.6186809300016</v>
      </c>
      <c r="L92" s="26">
        <v>319.48095139999981</v>
      </c>
      <c r="M92" s="26">
        <v>378.65941692999996</v>
      </c>
      <c r="N92" s="26">
        <v>-59.178465530000153</v>
      </c>
      <c r="O92" s="26">
        <v>1040.0220867099999</v>
      </c>
      <c r="P92" s="26">
        <v>1507.4489235899996</v>
      </c>
      <c r="Q92" s="26">
        <v>-467.42683687999966</v>
      </c>
      <c r="R92" s="26">
        <v>347.51058068999998</v>
      </c>
      <c r="S92" s="26">
        <v>1313.3778868300001</v>
      </c>
      <c r="T92" s="26">
        <v>-965.8673061400001</v>
      </c>
      <c r="U92" s="26">
        <v>2019.7847138999998</v>
      </c>
      <c r="V92" s="26">
        <v>5932.155732000002</v>
      </c>
      <c r="W92" s="26">
        <v>-3912.3710181000024</v>
      </c>
      <c r="X92" s="26">
        <v>2693.1741130800001</v>
      </c>
      <c r="Y92" s="26">
        <v>779.87065284999994</v>
      </c>
      <c r="Z92" s="26">
        <v>1913.3034602300002</v>
      </c>
      <c r="AA92" s="26">
        <v>6100.4914943799995</v>
      </c>
      <c r="AB92" s="26">
        <v>9532.8531952700032</v>
      </c>
      <c r="AC92" s="26">
        <v>-3432.3617008900037</v>
      </c>
      <c r="AD92" s="26">
        <v>22436.751557789998</v>
      </c>
      <c r="AE92" s="26">
        <v>30818.453546130007</v>
      </c>
      <c r="AF92" s="26">
        <v>-8381.7019883400098</v>
      </c>
      <c r="AG92" s="80"/>
      <c r="AH92" s="80"/>
      <c r="AI92" s="80"/>
      <c r="AJ92" s="80"/>
      <c r="AK92" s="81"/>
      <c r="AL92" s="81"/>
      <c r="AM92" s="81"/>
      <c r="AN92" s="81"/>
      <c r="AO92" s="81"/>
      <c r="AP92" s="82"/>
      <c r="AQ92" s="82"/>
      <c r="AR92" s="83"/>
    </row>
    <row r="93" spans="1:44" s="84" customFormat="1" x14ac:dyDescent="0.25">
      <c r="A93" s="103"/>
      <c r="B93" s="25" t="s">
        <v>27</v>
      </c>
      <c r="C93" s="26">
        <v>207.91231429999996</v>
      </c>
      <c r="D93" s="26">
        <v>812.09121656999992</v>
      </c>
      <c r="E93" s="26">
        <v>-604.17890226999998</v>
      </c>
      <c r="F93" s="26">
        <v>3138.5627430599993</v>
      </c>
      <c r="G93" s="26">
        <v>3214.5179007599995</v>
      </c>
      <c r="H93" s="26">
        <v>-75.9551577000002</v>
      </c>
      <c r="I93" s="26">
        <v>12592.863896830002</v>
      </c>
      <c r="J93" s="26">
        <v>30279.20413287</v>
      </c>
      <c r="K93" s="26">
        <v>-17686.34023604</v>
      </c>
      <c r="L93" s="26">
        <v>208.24082148999997</v>
      </c>
      <c r="M93" s="26">
        <v>393.25644259999996</v>
      </c>
      <c r="N93" s="26">
        <v>-185.01562110999998</v>
      </c>
      <c r="O93" s="26">
        <v>1670.4333427299998</v>
      </c>
      <c r="P93" s="26">
        <v>1624.4256425499996</v>
      </c>
      <c r="Q93" s="26">
        <v>46.007700180000256</v>
      </c>
      <c r="R93" s="26">
        <v>419.00397993999991</v>
      </c>
      <c r="S93" s="26">
        <v>919.9089761800002</v>
      </c>
      <c r="T93" s="26">
        <v>-500.90499624000029</v>
      </c>
      <c r="U93" s="26">
        <v>7045.6360296899975</v>
      </c>
      <c r="V93" s="26">
        <v>4678.3545300400019</v>
      </c>
      <c r="W93" s="26">
        <v>2367.2814996499956</v>
      </c>
      <c r="X93" s="26">
        <v>867.22980264</v>
      </c>
      <c r="Y93" s="26">
        <v>3402.2070430499998</v>
      </c>
      <c r="Z93" s="26">
        <v>-2534.9772404099999</v>
      </c>
      <c r="AA93" s="26">
        <v>10002.303154999998</v>
      </c>
      <c r="AB93" s="26">
        <v>10624.89619182</v>
      </c>
      <c r="AC93" s="26">
        <v>-622.59303682000245</v>
      </c>
      <c r="AD93" s="26">
        <v>26149.88293068</v>
      </c>
      <c r="AE93" s="26">
        <v>45323.965884620004</v>
      </c>
      <c r="AF93" s="26">
        <v>-19174.082953940004</v>
      </c>
      <c r="AG93" s="80"/>
      <c r="AH93" s="80"/>
      <c r="AI93" s="80"/>
      <c r="AJ93" s="80"/>
      <c r="AK93" s="81"/>
      <c r="AL93" s="81"/>
      <c r="AM93" s="81"/>
      <c r="AN93" s="81"/>
      <c r="AO93" s="81"/>
      <c r="AP93" s="82"/>
      <c r="AQ93" s="82"/>
      <c r="AR93" s="83"/>
    </row>
    <row r="94" spans="1:44" s="84" customFormat="1" x14ac:dyDescent="0.25">
      <c r="A94" s="103"/>
      <c r="B94" s="38" t="s">
        <v>28</v>
      </c>
      <c r="C94" s="26">
        <v>471.60591681999995</v>
      </c>
      <c r="D94" s="26">
        <v>344.96276237999996</v>
      </c>
      <c r="E94" s="26">
        <v>126.64315443999999</v>
      </c>
      <c r="F94" s="26">
        <v>2240.1207424099994</v>
      </c>
      <c r="G94" s="26">
        <v>2417.4183355400005</v>
      </c>
      <c r="H94" s="26">
        <v>-177.29759313000113</v>
      </c>
      <c r="I94" s="26">
        <v>20674.700729020002</v>
      </c>
      <c r="J94" s="26">
        <v>33601.194010669991</v>
      </c>
      <c r="K94" s="26">
        <v>-12926.49328164999</v>
      </c>
      <c r="L94" s="26">
        <v>93.039982210000005</v>
      </c>
      <c r="M94" s="26">
        <v>931.69953141999974</v>
      </c>
      <c r="N94" s="26">
        <v>-838.6595492099998</v>
      </c>
      <c r="O94" s="26">
        <v>2364.6584473799999</v>
      </c>
      <c r="P94" s="26">
        <v>2201.6521545599994</v>
      </c>
      <c r="Q94" s="26">
        <v>163.00629282000045</v>
      </c>
      <c r="R94" s="26">
        <v>1691.5088780000003</v>
      </c>
      <c r="S94" s="26">
        <v>960.91408779000005</v>
      </c>
      <c r="T94" s="26">
        <v>730.59479021000027</v>
      </c>
      <c r="U94" s="26">
        <v>3759.5697737700002</v>
      </c>
      <c r="V94" s="26">
        <v>7302.7964991499975</v>
      </c>
      <c r="W94" s="26">
        <v>-3543.2267253799973</v>
      </c>
      <c r="X94" s="26">
        <v>2500.8723532700005</v>
      </c>
      <c r="Y94" s="26">
        <v>3669.0378839799996</v>
      </c>
      <c r="Z94" s="26">
        <v>-1168.1655307099991</v>
      </c>
      <c r="AA94" s="26">
        <v>10316.609452420002</v>
      </c>
      <c r="AB94" s="26">
        <v>14134.400625479997</v>
      </c>
      <c r="AC94" s="26">
        <v>-3817.7911730599953</v>
      </c>
      <c r="AD94" s="26">
        <v>33796.076822880001</v>
      </c>
      <c r="AE94" s="26">
        <v>51429.67526548999</v>
      </c>
      <c r="AF94" s="26">
        <v>-17633.598442609989</v>
      </c>
      <c r="AG94" s="80"/>
      <c r="AH94" s="80"/>
      <c r="AI94" s="80"/>
      <c r="AJ94" s="80"/>
      <c r="AK94" s="81"/>
      <c r="AL94" s="81"/>
      <c r="AM94" s="81"/>
      <c r="AN94" s="81"/>
      <c r="AO94" s="81"/>
      <c r="AP94" s="82"/>
      <c r="AQ94" s="82"/>
      <c r="AR94" s="83"/>
    </row>
    <row r="95" spans="1:44" s="84" customFormat="1" x14ac:dyDescent="0.25">
      <c r="A95" s="103"/>
      <c r="B95" s="38"/>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80"/>
      <c r="AH95" s="80"/>
      <c r="AI95" s="80"/>
      <c r="AJ95" s="80"/>
      <c r="AK95" s="81"/>
      <c r="AL95" s="81"/>
      <c r="AM95" s="81"/>
      <c r="AN95" s="81"/>
      <c r="AO95" s="81"/>
      <c r="AP95" s="82"/>
      <c r="AQ95" s="82"/>
      <c r="AR95" s="83"/>
    </row>
    <row r="96" spans="1:44" s="84" customFormat="1" x14ac:dyDescent="0.25">
      <c r="A96" s="102" t="s">
        <v>43</v>
      </c>
      <c r="B96" s="25" t="s">
        <v>25</v>
      </c>
      <c r="C96" s="26">
        <v>212.6494501</v>
      </c>
      <c r="D96" s="26">
        <v>1298.7014897000001</v>
      </c>
      <c r="E96" s="26">
        <v>-1086.0520396000002</v>
      </c>
      <c r="F96" s="26">
        <v>8461.3131845099997</v>
      </c>
      <c r="G96" s="26">
        <v>7013.4821300399999</v>
      </c>
      <c r="H96" s="26">
        <v>1447.8310544699998</v>
      </c>
      <c r="I96" s="26">
        <v>37542.351288040001</v>
      </c>
      <c r="J96" s="26">
        <v>21719.286945590004</v>
      </c>
      <c r="K96" s="26">
        <v>15823.064342449998</v>
      </c>
      <c r="L96" s="26">
        <v>802.69285990000014</v>
      </c>
      <c r="M96" s="26">
        <v>1563.5559832899996</v>
      </c>
      <c r="N96" s="26">
        <v>-760.86312338999949</v>
      </c>
      <c r="O96" s="26">
        <v>987.99625979000007</v>
      </c>
      <c r="P96" s="26">
        <v>1980.5681391099999</v>
      </c>
      <c r="Q96" s="26">
        <v>-992.57187931999988</v>
      </c>
      <c r="R96" s="26">
        <v>371.49100473000004</v>
      </c>
      <c r="S96" s="26">
        <v>-494.01883100999987</v>
      </c>
      <c r="T96" s="26">
        <v>865.50983573999997</v>
      </c>
      <c r="U96" s="26">
        <v>3293.7429657900002</v>
      </c>
      <c r="V96" s="26">
        <v>6441.0684740700026</v>
      </c>
      <c r="W96" s="26">
        <v>-3147.3255082800024</v>
      </c>
      <c r="X96" s="26">
        <v>1426.36545654</v>
      </c>
      <c r="Y96" s="26">
        <v>3350.5239250600007</v>
      </c>
      <c r="Z96" s="26">
        <v>-1924.1584685200007</v>
      </c>
      <c r="AA96" s="26">
        <v>6079.5956868500007</v>
      </c>
      <c r="AB96" s="26">
        <v>11278.141707230003</v>
      </c>
      <c r="AC96" s="26">
        <v>-5198.5460203800021</v>
      </c>
      <c r="AD96" s="26">
        <v>53098.602469400001</v>
      </c>
      <c r="AE96" s="26">
        <v>42873.168255850003</v>
      </c>
      <c r="AF96" s="26">
        <v>10225.434213549997</v>
      </c>
      <c r="AG96" s="80"/>
      <c r="AH96" s="80"/>
      <c r="AI96" s="80"/>
      <c r="AJ96" s="80"/>
      <c r="AK96" s="81"/>
      <c r="AL96" s="81"/>
      <c r="AM96" s="81"/>
      <c r="AN96" s="81"/>
      <c r="AO96" s="81"/>
      <c r="AP96" s="82"/>
      <c r="AQ96" s="82"/>
      <c r="AR96" s="83"/>
    </row>
    <row r="97" spans="1:44" s="84" customFormat="1" x14ac:dyDescent="0.25">
      <c r="A97" s="41"/>
      <c r="B97" s="25" t="s">
        <v>26</v>
      </c>
      <c r="C97" s="26">
        <v>120.49218286</v>
      </c>
      <c r="D97" s="26">
        <v>1085.8690071199997</v>
      </c>
      <c r="E97" s="26">
        <v>-965.37682425999969</v>
      </c>
      <c r="F97" s="26">
        <v>4738.5020124299999</v>
      </c>
      <c r="G97" s="26">
        <v>6959.115988139999</v>
      </c>
      <c r="H97" s="26">
        <v>-2220.6139757099991</v>
      </c>
      <c r="I97" s="26">
        <v>17763.406222909995</v>
      </c>
      <c r="J97" s="26">
        <v>21244.864223529996</v>
      </c>
      <c r="K97" s="26">
        <v>-3481.4580006200013</v>
      </c>
      <c r="L97" s="26">
        <v>128.60151457999999</v>
      </c>
      <c r="M97" s="26">
        <v>658.16040734000001</v>
      </c>
      <c r="N97" s="26">
        <v>-529.55889276000005</v>
      </c>
      <c r="O97" s="26">
        <v>2078.1711955199999</v>
      </c>
      <c r="P97" s="26">
        <v>3806.0835382300006</v>
      </c>
      <c r="Q97" s="26">
        <v>-1727.9123427100008</v>
      </c>
      <c r="R97" s="26">
        <v>158.57696256000003</v>
      </c>
      <c r="S97" s="26">
        <v>2693.8153272799991</v>
      </c>
      <c r="T97" s="26">
        <v>-2535.238364719999</v>
      </c>
      <c r="U97" s="26">
        <v>2362.5609133300018</v>
      </c>
      <c r="V97" s="26">
        <v>7000.7820877700015</v>
      </c>
      <c r="W97" s="26">
        <v>-4638.2211744399992</v>
      </c>
      <c r="X97" s="26">
        <v>2149.8432638400009</v>
      </c>
      <c r="Y97" s="26">
        <v>2769.2663157900001</v>
      </c>
      <c r="Z97" s="26">
        <v>-619.42305194999926</v>
      </c>
      <c r="AA97" s="26">
        <v>6749.1523352500026</v>
      </c>
      <c r="AB97" s="26">
        <v>16269.947269070002</v>
      </c>
      <c r="AC97" s="26">
        <v>-9520.7949338199996</v>
      </c>
      <c r="AD97" s="26">
        <v>29500.154268029997</v>
      </c>
      <c r="AE97" s="26">
        <v>46217.956895199997</v>
      </c>
      <c r="AF97" s="26">
        <v>-16717.80262717</v>
      </c>
      <c r="AG97" s="80"/>
      <c r="AH97" s="80"/>
      <c r="AI97" s="80"/>
      <c r="AJ97" s="80"/>
      <c r="AK97" s="81"/>
      <c r="AL97" s="81"/>
      <c r="AM97" s="81"/>
      <c r="AN97" s="81"/>
      <c r="AO97" s="81"/>
      <c r="AP97" s="82"/>
      <c r="AQ97" s="82"/>
      <c r="AR97" s="83"/>
    </row>
    <row r="98" spans="1:44" s="84" customFormat="1" x14ac:dyDescent="0.25">
      <c r="A98" s="79"/>
      <c r="B98" s="25" t="s">
        <v>27</v>
      </c>
      <c r="C98" s="26">
        <v>1060.0774826600002</v>
      </c>
      <c r="D98" s="26">
        <v>767.86991480000006</v>
      </c>
      <c r="E98" s="26">
        <v>292.20756786000015</v>
      </c>
      <c r="F98" s="26">
        <v>3187.7393599999996</v>
      </c>
      <c r="G98" s="26">
        <v>4457.0580264300006</v>
      </c>
      <c r="H98" s="26">
        <v>-1269.318666430001</v>
      </c>
      <c r="I98" s="26">
        <v>15231.732901490006</v>
      </c>
      <c r="J98" s="26">
        <v>22126.222841659997</v>
      </c>
      <c r="K98" s="26">
        <v>-6894.4899401699913</v>
      </c>
      <c r="L98" s="26">
        <v>433.80269435999998</v>
      </c>
      <c r="M98" s="26">
        <v>555.42533193000008</v>
      </c>
      <c r="N98" s="26">
        <v>-121.62263757000011</v>
      </c>
      <c r="O98" s="26">
        <v>11497.737273410003</v>
      </c>
      <c r="P98" s="26">
        <v>13343.969011259996</v>
      </c>
      <c r="Q98" s="26">
        <v>-1846.2317378499938</v>
      </c>
      <c r="R98" s="26">
        <v>198.57735870999997</v>
      </c>
      <c r="S98" s="26">
        <v>1269.9730188299995</v>
      </c>
      <c r="T98" s="26">
        <v>-1071.3956601199995</v>
      </c>
      <c r="U98" s="26">
        <v>3933.6553681800001</v>
      </c>
      <c r="V98" s="26">
        <v>10018.059903119998</v>
      </c>
      <c r="W98" s="26">
        <v>-6084.4045349399985</v>
      </c>
      <c r="X98" s="26">
        <v>1680.6951329600004</v>
      </c>
      <c r="Y98" s="26">
        <v>3019.3507329000004</v>
      </c>
      <c r="Z98" s="26">
        <v>-1338.65559994</v>
      </c>
      <c r="AA98" s="26">
        <v>17310.665133260001</v>
      </c>
      <c r="AB98" s="26">
        <v>27651.352666109997</v>
      </c>
      <c r="AC98" s="26">
        <v>-10340.687532849995</v>
      </c>
      <c r="AD98" s="26">
        <v>37224.017571770004</v>
      </c>
      <c r="AE98" s="26">
        <v>55557.92878093</v>
      </c>
      <c r="AF98" s="26">
        <v>-18333.911209159996</v>
      </c>
      <c r="AG98" s="80"/>
      <c r="AH98" s="80"/>
      <c r="AI98" s="80"/>
      <c r="AJ98" s="80"/>
      <c r="AK98" s="81"/>
      <c r="AL98" s="81"/>
      <c r="AM98" s="81"/>
      <c r="AN98" s="81"/>
      <c r="AO98" s="81"/>
      <c r="AP98" s="82"/>
      <c r="AQ98" s="82"/>
      <c r="AR98" s="83"/>
    </row>
    <row r="99" spans="1:44" s="84" customFormat="1" x14ac:dyDescent="0.25">
      <c r="A99" s="41"/>
      <c r="B99" s="25" t="s">
        <v>28</v>
      </c>
      <c r="C99" s="26">
        <v>232.01622315000003</v>
      </c>
      <c r="D99" s="26">
        <v>196.07804104999997</v>
      </c>
      <c r="E99" s="26">
        <v>35.938182100000063</v>
      </c>
      <c r="F99" s="26">
        <v>1826.2159560999999</v>
      </c>
      <c r="G99" s="26">
        <v>7305.9958548899976</v>
      </c>
      <c r="H99" s="26">
        <v>-5479.7798987899978</v>
      </c>
      <c r="I99" s="26">
        <v>28494.743737120003</v>
      </c>
      <c r="J99" s="26">
        <v>26303.275610569995</v>
      </c>
      <c r="K99" s="26">
        <v>2191.4681265500076</v>
      </c>
      <c r="L99" s="26">
        <v>120.34559741999999</v>
      </c>
      <c r="M99" s="26">
        <v>202.15683508000001</v>
      </c>
      <c r="N99" s="26">
        <v>-81.811237660000018</v>
      </c>
      <c r="O99" s="26">
        <v>2678.5109116500007</v>
      </c>
      <c r="P99" s="26">
        <v>15194.52632748</v>
      </c>
      <c r="Q99" s="26">
        <v>-12516.015415829999</v>
      </c>
      <c r="R99" s="26">
        <v>824.00620121999998</v>
      </c>
      <c r="S99" s="26">
        <v>4630.131140129999</v>
      </c>
      <c r="T99" s="26">
        <v>-3806.1249389099989</v>
      </c>
      <c r="U99" s="26">
        <v>3388.7962168000017</v>
      </c>
      <c r="V99" s="26">
        <v>8384.7866676700032</v>
      </c>
      <c r="W99" s="26">
        <v>-4995.990450870002</v>
      </c>
      <c r="X99" s="26">
        <v>5780.3741119799997</v>
      </c>
      <c r="Y99" s="26">
        <v>5234.7751457599988</v>
      </c>
      <c r="Z99" s="26">
        <v>545.59896622000088</v>
      </c>
      <c r="AA99" s="26">
        <v>12671.687441650003</v>
      </c>
      <c r="AB99" s="26">
        <v>33444.219281040001</v>
      </c>
      <c r="AC99" s="26">
        <v>-20772.531839389998</v>
      </c>
      <c r="AD99" s="26">
        <v>43345.008955440004</v>
      </c>
      <c r="AE99" s="26">
        <v>67451.725622629994</v>
      </c>
      <c r="AF99" s="26">
        <v>-24106.71666718999</v>
      </c>
      <c r="AG99" s="80"/>
      <c r="AH99" s="80"/>
      <c r="AI99" s="80"/>
      <c r="AJ99" s="80"/>
      <c r="AK99" s="81"/>
      <c r="AL99" s="81"/>
      <c r="AM99" s="81"/>
      <c r="AN99" s="81"/>
      <c r="AO99" s="81"/>
      <c r="AP99" s="82"/>
      <c r="AQ99" s="82"/>
      <c r="AR99" s="83"/>
    </row>
    <row r="100" spans="1:44" s="84" customFormat="1" x14ac:dyDescent="0.25">
      <c r="A100" s="41"/>
      <c r="B100" s="25"/>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80"/>
      <c r="AH100" s="80"/>
      <c r="AI100" s="80"/>
      <c r="AJ100" s="80"/>
      <c r="AK100" s="81"/>
      <c r="AL100" s="81"/>
      <c r="AM100" s="81"/>
      <c r="AN100" s="81"/>
      <c r="AO100" s="81"/>
      <c r="AP100" s="82"/>
      <c r="AQ100" s="82"/>
      <c r="AR100" s="83"/>
    </row>
    <row r="101" spans="1:44" s="84" customFormat="1" x14ac:dyDescent="0.25">
      <c r="A101" s="41" t="s">
        <v>44</v>
      </c>
      <c r="B101" s="25" t="s">
        <v>25</v>
      </c>
      <c r="C101" s="26">
        <v>316.03703723999996</v>
      </c>
      <c r="D101" s="26">
        <v>860.59045557000013</v>
      </c>
      <c r="E101" s="26">
        <v>-544.55341833000011</v>
      </c>
      <c r="F101" s="26">
        <v>4561.8658526300005</v>
      </c>
      <c r="G101" s="26">
        <v>3271.90366266</v>
      </c>
      <c r="H101" s="26">
        <v>1289.9621899700005</v>
      </c>
      <c r="I101" s="26">
        <v>17355.203908900003</v>
      </c>
      <c r="J101" s="26">
        <v>17218.77574478</v>
      </c>
      <c r="K101" s="26">
        <v>136.4281641200032</v>
      </c>
      <c r="L101" s="26">
        <v>198.35186884999999</v>
      </c>
      <c r="M101" s="26">
        <v>82.279288350000044</v>
      </c>
      <c r="N101" s="26">
        <v>116.07258049999994</v>
      </c>
      <c r="O101" s="26">
        <v>1208.7039337599997</v>
      </c>
      <c r="P101" s="26">
        <v>3120.6578574599998</v>
      </c>
      <c r="Q101" s="26">
        <v>-1911.9539237000001</v>
      </c>
      <c r="R101" s="26">
        <v>1070.2421798800001</v>
      </c>
      <c r="S101" s="26">
        <v>-2345.6801009200012</v>
      </c>
      <c r="T101" s="26">
        <v>3415.9222808000013</v>
      </c>
      <c r="U101" s="26">
        <v>5502.2373461099978</v>
      </c>
      <c r="V101" s="26">
        <v>7725.4556574900007</v>
      </c>
      <c r="W101" s="26">
        <v>-2223.2183113800029</v>
      </c>
      <c r="X101" s="26">
        <v>1441.5146872800003</v>
      </c>
      <c r="Y101" s="26">
        <v>4258.6164641300011</v>
      </c>
      <c r="Z101" s="26">
        <v>-2817.1017768500005</v>
      </c>
      <c r="AA101" s="26">
        <v>9222.6981470299979</v>
      </c>
      <c r="AB101" s="26">
        <v>12759.04987816</v>
      </c>
      <c r="AC101" s="26">
        <v>-3536.351731130002</v>
      </c>
      <c r="AD101" s="26">
        <v>31654.156814650003</v>
      </c>
      <c r="AE101" s="26">
        <v>34192.599029520003</v>
      </c>
      <c r="AF101" s="26">
        <v>-2538.4422148699996</v>
      </c>
      <c r="AG101" s="80"/>
      <c r="AH101" s="80"/>
      <c r="AI101" s="80"/>
      <c r="AJ101" s="80"/>
      <c r="AK101" s="81"/>
      <c r="AL101" s="81"/>
      <c r="AM101" s="81"/>
      <c r="AN101" s="81"/>
      <c r="AO101" s="81"/>
      <c r="AP101" s="82"/>
      <c r="AQ101" s="82"/>
      <c r="AR101" s="83"/>
    </row>
    <row r="102" spans="1:44" s="84" customFormat="1" x14ac:dyDescent="0.25">
      <c r="A102" s="41"/>
      <c r="B102" s="86" t="s">
        <v>26</v>
      </c>
      <c r="C102" s="26">
        <v>73.296049999999994</v>
      </c>
      <c r="D102" s="26">
        <v>653.80854999999997</v>
      </c>
      <c r="E102" s="26">
        <v>-580.51250000000005</v>
      </c>
      <c r="F102" s="26">
        <v>2494.5099399999999</v>
      </c>
      <c r="G102" s="26">
        <v>2639.6942399999998</v>
      </c>
      <c r="H102" s="26">
        <v>-145.18430000000001</v>
      </c>
      <c r="I102" s="26">
        <v>16533.769370000002</v>
      </c>
      <c r="J102" s="26">
        <v>17673.598000000002</v>
      </c>
      <c r="K102" s="26">
        <v>-1139.82864</v>
      </c>
      <c r="L102" s="26">
        <v>479.40764000000001</v>
      </c>
      <c r="M102" s="26">
        <v>417.18234999999999</v>
      </c>
      <c r="N102" s="26">
        <v>62.225290000000001</v>
      </c>
      <c r="O102" s="26">
        <v>2974.7791200000001</v>
      </c>
      <c r="P102" s="26">
        <v>2141.2974100000001</v>
      </c>
      <c r="Q102" s="26">
        <v>833.48171000000002</v>
      </c>
      <c r="R102" s="26">
        <v>602.49962000000005</v>
      </c>
      <c r="S102" s="26">
        <v>1930.1246799999999</v>
      </c>
      <c r="T102" s="26">
        <v>-1327.6250600000001</v>
      </c>
      <c r="U102" s="26">
        <v>1622.88015</v>
      </c>
      <c r="V102" s="26">
        <v>7049.0368699999999</v>
      </c>
      <c r="W102" s="26">
        <v>-5426.15672</v>
      </c>
      <c r="X102" s="26">
        <v>1362.70858</v>
      </c>
      <c r="Y102" s="26">
        <v>3442.97291</v>
      </c>
      <c r="Z102" s="26">
        <v>-2080.26433</v>
      </c>
      <c r="AA102" s="26">
        <v>6562.8674700000001</v>
      </c>
      <c r="AB102" s="26">
        <v>14563.43187</v>
      </c>
      <c r="AC102" s="26">
        <v>-8000.5644000000002</v>
      </c>
      <c r="AD102" s="26">
        <v>26143.850460000001</v>
      </c>
      <c r="AE102" s="26">
        <v>35947.71501</v>
      </c>
      <c r="AF102" s="26">
        <v>-9803.8645400000005</v>
      </c>
      <c r="AG102" s="80"/>
      <c r="AH102" s="80"/>
      <c r="AI102" s="80"/>
      <c r="AJ102" s="80"/>
      <c r="AK102" s="81"/>
      <c r="AL102" s="81"/>
      <c r="AM102" s="81"/>
      <c r="AN102" s="81"/>
      <c r="AO102" s="81"/>
      <c r="AP102" s="82"/>
      <c r="AQ102" s="82"/>
      <c r="AR102" s="83"/>
    </row>
    <row r="103" spans="1:44" s="84" customFormat="1" x14ac:dyDescent="0.25">
      <c r="A103" s="41"/>
      <c r="B103" s="25" t="s">
        <v>27</v>
      </c>
      <c r="C103" s="26">
        <v>144.37043819999997</v>
      </c>
      <c r="D103" s="26">
        <v>758.75244017999989</v>
      </c>
      <c r="E103" s="26">
        <v>-614.38200198000004</v>
      </c>
      <c r="F103" s="26">
        <v>1034.1823652699998</v>
      </c>
      <c r="G103" s="26">
        <v>5064.8381467000036</v>
      </c>
      <c r="H103" s="26">
        <v>-4030.6600917799997</v>
      </c>
      <c r="I103" s="26">
        <v>16372.260939990007</v>
      </c>
      <c r="J103" s="26">
        <v>16247.808275780004</v>
      </c>
      <c r="K103" s="26">
        <v>124.44087853000138</v>
      </c>
      <c r="L103" s="26">
        <v>97.69969645999997</v>
      </c>
      <c r="M103" s="26">
        <v>912.97766631999991</v>
      </c>
      <c r="N103" s="26">
        <v>-815.27730146999977</v>
      </c>
      <c r="O103" s="26">
        <v>3628.6430502199987</v>
      </c>
      <c r="P103" s="26">
        <v>3695.8481152599993</v>
      </c>
      <c r="Q103" s="26">
        <v>-67.199660499999553</v>
      </c>
      <c r="R103" s="26">
        <v>820.8726724500001</v>
      </c>
      <c r="S103" s="26">
        <v>1748.2727364300001</v>
      </c>
      <c r="T103" s="26">
        <v>-927.40006397999935</v>
      </c>
      <c r="U103" s="111">
        <v>3491.9109379100009</v>
      </c>
      <c r="V103" s="111">
        <v>8091.2795996000004</v>
      </c>
      <c r="W103" s="108">
        <v>-4599.3891835200011</v>
      </c>
      <c r="X103" s="87">
        <v>1983.2707827099998</v>
      </c>
      <c r="Y103" s="87">
        <v>4363.5925211899994</v>
      </c>
      <c r="Z103" s="109">
        <v>-2380.3410735500001</v>
      </c>
      <c r="AA103" s="112">
        <v>9924.6974432899988</v>
      </c>
      <c r="AB103" s="110">
        <v>17898.992972479999</v>
      </c>
      <c r="AC103" s="114">
        <v>-7974.3299815500004</v>
      </c>
      <c r="AD103" s="113">
        <v>27573.210883210006</v>
      </c>
      <c r="AE103" s="26">
        <v>40883.369501460002</v>
      </c>
      <c r="AF103" s="26">
        <v>-13310.20849825</v>
      </c>
      <c r="AG103" s="80"/>
      <c r="AK103" s="81"/>
      <c r="AO103" s="81"/>
    </row>
    <row r="104" spans="1:44" s="84" customFormat="1" x14ac:dyDescent="0.25">
      <c r="A104" s="41"/>
      <c r="B104" s="25" t="s">
        <v>28</v>
      </c>
      <c r="C104" s="26">
        <v>66.960997029999987</v>
      </c>
      <c r="D104" s="26">
        <v>70.156346830000047</v>
      </c>
      <c r="E104" s="26">
        <v>-3.1953498000000593</v>
      </c>
      <c r="F104" s="26">
        <v>3549.82349389</v>
      </c>
      <c r="G104" s="26">
        <v>5258.1414245199994</v>
      </c>
      <c r="H104" s="26">
        <v>-1708.3179306299994</v>
      </c>
      <c r="I104" s="26">
        <v>23314.058931750005</v>
      </c>
      <c r="J104" s="26">
        <v>19890.531841700005</v>
      </c>
      <c r="K104" s="26">
        <v>3423.52709005</v>
      </c>
      <c r="L104" s="26">
        <v>22.628984900000003</v>
      </c>
      <c r="M104" s="26">
        <v>1115.7891451999999</v>
      </c>
      <c r="N104" s="26">
        <v>-1093.1601602999999</v>
      </c>
      <c r="O104" s="26">
        <v>4308.78743158</v>
      </c>
      <c r="P104" s="26">
        <v>2174.8965300399996</v>
      </c>
      <c r="Q104" s="26">
        <v>2133.8909015400004</v>
      </c>
      <c r="R104" s="26">
        <v>742.22315989000003</v>
      </c>
      <c r="S104" s="26">
        <v>1690.5688829100004</v>
      </c>
      <c r="T104" s="26">
        <v>-948.34572302000038</v>
      </c>
      <c r="U104" s="26">
        <v>8671.3875782200012</v>
      </c>
      <c r="V104" s="26">
        <v>10847.660595110003</v>
      </c>
      <c r="W104" s="26">
        <v>-2176.2730168900016</v>
      </c>
      <c r="X104" s="26">
        <v>3866.4649391799999</v>
      </c>
      <c r="Y104" s="26">
        <v>10852.030203780005</v>
      </c>
      <c r="Z104" s="26">
        <v>-6985.5652646000053</v>
      </c>
      <c r="AA104" s="26">
        <v>17588.863108870002</v>
      </c>
      <c r="AB104" s="26">
        <v>25565.156211840007</v>
      </c>
      <c r="AC104" s="26">
        <v>-7976.2931029700048</v>
      </c>
      <c r="AD104" s="26">
        <v>44542.335516440005</v>
      </c>
      <c r="AE104" s="26">
        <v>51899.774970090017</v>
      </c>
      <c r="AF104" s="26">
        <v>-7357.4394536500113</v>
      </c>
      <c r="AG104" s="80"/>
      <c r="AK104" s="81"/>
      <c r="AO104" s="81"/>
    </row>
    <row r="105" spans="1:44" s="84" customFormat="1" x14ac:dyDescent="0.25">
      <c r="A105" s="104"/>
      <c r="B105" s="25"/>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80"/>
      <c r="AH105" s="80"/>
      <c r="AI105" s="80"/>
      <c r="AJ105" s="80"/>
      <c r="AK105" s="81"/>
      <c r="AL105" s="81"/>
      <c r="AM105" s="81"/>
      <c r="AN105" s="81"/>
      <c r="AO105" s="81"/>
      <c r="AP105" s="82"/>
      <c r="AQ105" s="82"/>
      <c r="AR105" s="83"/>
    </row>
    <row r="106" spans="1:44" s="48" customFormat="1" ht="9.75" customHeight="1" x14ac:dyDescent="0.25">
      <c r="A106" s="67"/>
      <c r="B106" s="45"/>
      <c r="C106" s="46"/>
      <c r="D106" s="46"/>
      <c r="E106" s="46"/>
      <c r="F106" s="46"/>
      <c r="G106" s="46"/>
      <c r="H106" s="46"/>
      <c r="I106" s="46"/>
      <c r="J106" s="46"/>
      <c r="K106" s="46"/>
      <c r="L106" s="46"/>
      <c r="M106" s="46"/>
      <c r="N106" s="46"/>
      <c r="O106" s="46"/>
      <c r="P106" s="46"/>
      <c r="Q106" s="46"/>
      <c r="R106" s="46"/>
      <c r="S106" s="46"/>
      <c r="T106" s="46"/>
      <c r="U106" s="46"/>
      <c r="V106" s="46"/>
      <c r="W106" s="46"/>
      <c r="X106" s="47"/>
      <c r="Y106" s="47"/>
      <c r="Z106" s="47"/>
      <c r="AA106" s="46"/>
      <c r="AB106" s="46"/>
      <c r="AC106" s="46"/>
      <c r="AD106" s="46"/>
      <c r="AE106" s="46"/>
      <c r="AF106" s="68"/>
      <c r="AM106" s="49"/>
      <c r="AN106" s="49"/>
      <c r="AO106" s="49"/>
      <c r="AP106" s="50"/>
      <c r="AQ106" s="50"/>
      <c r="AR106" s="50"/>
    </row>
    <row r="107" spans="1:44" s="51" customFormat="1" x14ac:dyDescent="0.2">
      <c r="A107" s="69">
        <v>1</v>
      </c>
      <c r="B107" s="51" t="s">
        <v>29</v>
      </c>
      <c r="C107" s="52"/>
      <c r="D107" s="52"/>
      <c r="E107" s="52"/>
      <c r="F107" s="52"/>
      <c r="G107" s="52"/>
      <c r="H107" s="52"/>
      <c r="I107" s="52"/>
      <c r="J107" s="52"/>
      <c r="K107" s="52"/>
      <c r="L107" s="52"/>
      <c r="M107" s="52"/>
      <c r="N107" s="52"/>
      <c r="O107" s="52"/>
      <c r="P107" s="52"/>
      <c r="Q107" s="52"/>
      <c r="R107" s="52"/>
      <c r="S107" s="53">
        <v>1</v>
      </c>
      <c r="T107" s="77" t="s">
        <v>30</v>
      </c>
      <c r="U107" s="52"/>
      <c r="V107" s="52"/>
      <c r="W107" s="52"/>
      <c r="X107" s="52"/>
      <c r="Y107" s="52"/>
      <c r="Z107" s="52"/>
      <c r="AA107" s="52"/>
      <c r="AB107" s="52"/>
      <c r="AC107" s="52"/>
      <c r="AD107" s="52"/>
      <c r="AE107" s="52"/>
      <c r="AF107" s="70"/>
      <c r="AM107" s="52"/>
      <c r="AN107" s="52"/>
      <c r="AO107" s="52"/>
      <c r="AP107" s="55"/>
      <c r="AQ107" s="55"/>
      <c r="AR107" s="55"/>
    </row>
    <row r="108" spans="1:44" s="51" customFormat="1" x14ac:dyDescent="0.2">
      <c r="A108" s="69">
        <v>2</v>
      </c>
      <c r="B108" s="51" t="s">
        <v>31</v>
      </c>
      <c r="C108" s="52"/>
      <c r="D108" s="52"/>
      <c r="E108" s="52"/>
      <c r="F108" s="52"/>
      <c r="G108" s="52"/>
      <c r="H108" s="52"/>
      <c r="I108" s="52"/>
      <c r="J108" s="52"/>
      <c r="K108" s="52"/>
      <c r="L108" s="52"/>
      <c r="M108" s="52"/>
      <c r="N108" s="52"/>
      <c r="O108" s="52"/>
      <c r="P108" s="52"/>
      <c r="Q108" s="52"/>
      <c r="R108" s="52"/>
      <c r="S108" s="53">
        <v>2</v>
      </c>
      <c r="T108" s="77" t="s">
        <v>32</v>
      </c>
      <c r="U108" s="52"/>
      <c r="V108" s="52"/>
      <c r="W108" s="52"/>
      <c r="X108" s="52"/>
      <c r="Y108" s="52"/>
      <c r="Z108" s="52"/>
      <c r="AA108" s="52"/>
      <c r="AB108" s="52"/>
      <c r="AC108" s="52"/>
      <c r="AD108" s="52"/>
      <c r="AE108" s="52"/>
      <c r="AF108" s="70"/>
      <c r="AM108" s="52"/>
      <c r="AN108" s="52"/>
      <c r="AO108" s="52"/>
      <c r="AP108" s="55"/>
      <c r="AQ108" s="55"/>
      <c r="AR108" s="55"/>
    </row>
    <row r="109" spans="1:44" s="57" customFormat="1" ht="19.5" customHeight="1" x14ac:dyDescent="0.25">
      <c r="A109" s="76">
        <v>3</v>
      </c>
      <c r="B109" s="115" t="s">
        <v>33</v>
      </c>
      <c r="C109" s="115"/>
      <c r="D109" s="115"/>
      <c r="E109" s="115"/>
      <c r="F109" s="115"/>
      <c r="G109" s="115"/>
      <c r="H109" s="115"/>
      <c r="I109" s="115"/>
      <c r="J109" s="115"/>
      <c r="K109" s="115"/>
      <c r="L109" s="115"/>
      <c r="M109" s="115"/>
      <c r="N109" s="115"/>
      <c r="O109" s="115"/>
      <c r="P109" s="56"/>
      <c r="Q109" s="56"/>
      <c r="R109" s="56"/>
      <c r="S109" s="78">
        <v>3</v>
      </c>
      <c r="T109" s="116" t="s">
        <v>34</v>
      </c>
      <c r="U109" s="116"/>
      <c r="V109" s="116"/>
      <c r="W109" s="116"/>
      <c r="X109" s="116"/>
      <c r="Y109" s="116"/>
      <c r="Z109" s="116"/>
      <c r="AA109" s="116"/>
      <c r="AB109" s="116"/>
      <c r="AC109" s="116"/>
      <c r="AD109" s="116"/>
      <c r="AE109" s="116"/>
      <c r="AF109" s="117"/>
      <c r="AM109" s="56"/>
      <c r="AN109" s="56"/>
      <c r="AO109" s="56"/>
      <c r="AP109" s="58"/>
      <c r="AQ109" s="58"/>
      <c r="AR109" s="58"/>
    </row>
    <row r="110" spans="1:44" s="57" customFormat="1" ht="9" x14ac:dyDescent="0.25">
      <c r="A110" s="76">
        <v>4</v>
      </c>
      <c r="B110" s="115" t="s">
        <v>35</v>
      </c>
      <c r="C110" s="115"/>
      <c r="D110" s="115"/>
      <c r="E110" s="115"/>
      <c r="F110" s="115"/>
      <c r="G110" s="115"/>
      <c r="H110" s="115"/>
      <c r="I110" s="115"/>
      <c r="J110" s="115"/>
      <c r="K110" s="115"/>
      <c r="L110" s="115"/>
      <c r="M110" s="115"/>
      <c r="N110" s="115"/>
      <c r="O110" s="115"/>
      <c r="P110" s="115"/>
      <c r="Q110" s="56"/>
      <c r="R110" s="56"/>
      <c r="S110" s="78">
        <v>4</v>
      </c>
      <c r="T110" s="116" t="s">
        <v>36</v>
      </c>
      <c r="U110" s="116"/>
      <c r="V110" s="116"/>
      <c r="W110" s="116"/>
      <c r="X110" s="116"/>
      <c r="Y110" s="116"/>
      <c r="Z110" s="116"/>
      <c r="AA110" s="116"/>
      <c r="AB110" s="116"/>
      <c r="AC110" s="116"/>
      <c r="AD110" s="116"/>
      <c r="AE110" s="116"/>
      <c r="AF110" s="117"/>
      <c r="AM110" s="56"/>
      <c r="AN110" s="56"/>
      <c r="AO110" s="56"/>
      <c r="AP110" s="58"/>
      <c r="AQ110" s="58"/>
      <c r="AR110" s="58"/>
    </row>
    <row r="111" spans="1:44" s="57" customFormat="1" ht="9" x14ac:dyDescent="0.25">
      <c r="A111" s="76"/>
      <c r="B111" s="106" t="s">
        <v>45</v>
      </c>
      <c r="C111" s="99"/>
      <c r="D111" s="99"/>
      <c r="E111" s="99"/>
      <c r="F111" s="99"/>
      <c r="G111" s="99"/>
      <c r="H111" s="99"/>
      <c r="I111" s="99"/>
      <c r="J111" s="99"/>
      <c r="K111" s="99"/>
      <c r="L111" s="99"/>
      <c r="M111" s="99"/>
      <c r="N111" s="99"/>
      <c r="O111" s="99"/>
      <c r="P111" s="99"/>
      <c r="Q111" s="56"/>
      <c r="R111" s="56"/>
      <c r="S111" s="78"/>
      <c r="T111" s="107" t="s">
        <v>46</v>
      </c>
      <c r="U111" s="100"/>
      <c r="V111" s="100"/>
      <c r="W111" s="100"/>
      <c r="X111" s="100"/>
      <c r="Y111" s="100"/>
      <c r="Z111" s="100"/>
      <c r="AA111" s="100"/>
      <c r="AB111" s="100"/>
      <c r="AC111" s="100"/>
      <c r="AD111" s="100"/>
      <c r="AE111" s="100"/>
      <c r="AF111" s="101"/>
      <c r="AM111" s="56"/>
      <c r="AN111" s="56"/>
      <c r="AO111" s="56"/>
      <c r="AP111" s="58"/>
      <c r="AQ111" s="58"/>
      <c r="AR111" s="58"/>
    </row>
    <row r="112" spans="1:44" s="51" customFormat="1" ht="9" x14ac:dyDescent="0.15">
      <c r="A112" s="71" t="s">
        <v>37</v>
      </c>
      <c r="C112" s="52"/>
      <c r="D112" s="52"/>
      <c r="E112" s="52"/>
      <c r="F112" s="52"/>
      <c r="G112" s="52"/>
      <c r="H112" s="52"/>
      <c r="I112" s="52"/>
      <c r="J112" s="52"/>
      <c r="K112" s="52"/>
      <c r="L112" s="52"/>
      <c r="M112" s="52"/>
      <c r="N112" s="52"/>
      <c r="O112" s="52"/>
      <c r="P112" s="52"/>
      <c r="Q112" s="52"/>
      <c r="R112" s="52"/>
      <c r="S112" s="54" t="s">
        <v>38</v>
      </c>
      <c r="T112" s="52"/>
      <c r="U112" s="52"/>
      <c r="V112" s="52"/>
      <c r="W112" s="52"/>
      <c r="X112" s="52"/>
      <c r="Y112" s="52"/>
      <c r="Z112" s="52"/>
      <c r="AA112" s="52"/>
      <c r="AB112" s="59"/>
      <c r="AC112" s="52"/>
      <c r="AD112" s="52"/>
      <c r="AE112" s="52"/>
      <c r="AF112" s="70"/>
      <c r="AM112" s="52"/>
      <c r="AN112" s="52"/>
      <c r="AO112" s="52"/>
      <c r="AP112" s="55"/>
      <c r="AQ112" s="55"/>
      <c r="AR112" s="55"/>
    </row>
    <row r="113" spans="1:44" s="60" customFormat="1" x14ac:dyDescent="0.25">
      <c r="A113" s="72"/>
      <c r="B113" s="73"/>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75"/>
      <c r="AM113" s="61"/>
      <c r="AN113" s="61"/>
      <c r="AO113" s="61"/>
      <c r="AP113" s="62"/>
      <c r="AQ113" s="62"/>
      <c r="AR113" s="62"/>
    </row>
    <row r="116" spans="1:44" x14ac:dyDescent="0.25">
      <c r="C116" s="64"/>
      <c r="D116" s="64"/>
      <c r="E116" s="64"/>
      <c r="F116" s="64"/>
      <c r="G116" s="64"/>
      <c r="H116" s="64"/>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row>
    <row r="119" spans="1:44" x14ac:dyDescent="0.25">
      <c r="C119" s="64"/>
      <c r="D119" s="64"/>
      <c r="E119" s="64"/>
      <c r="F119" s="64"/>
      <c r="G119" s="64"/>
      <c r="H119" s="64"/>
      <c r="I119" s="64"/>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row>
    <row r="122" spans="1:44" x14ac:dyDescent="0.25">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row>
    <row r="125" spans="1:44" x14ac:dyDescent="0.25">
      <c r="Q125" s="64"/>
      <c r="R125" s="64"/>
      <c r="S125" s="64"/>
      <c r="T125" s="64"/>
      <c r="U125" s="64"/>
      <c r="V125" s="64"/>
      <c r="W125" s="64"/>
      <c r="X125" s="64"/>
      <c r="Y125" s="64"/>
      <c r="Z125" s="64"/>
      <c r="AA125" s="64"/>
      <c r="AB125" s="64"/>
      <c r="AC125" s="64"/>
      <c r="AD125" s="64"/>
      <c r="AE125" s="64"/>
      <c r="AF125" s="64"/>
    </row>
    <row r="128" spans="1:44" x14ac:dyDescent="0.25">
      <c r="Q128" s="64"/>
      <c r="R128" s="64"/>
      <c r="S128" s="64"/>
      <c r="T128" s="64"/>
      <c r="U128" s="64"/>
      <c r="V128" s="64"/>
      <c r="W128" s="64"/>
      <c r="X128" s="64"/>
      <c r="Y128" s="64"/>
      <c r="Z128" s="64"/>
      <c r="AA128" s="64"/>
      <c r="AB128" s="64"/>
      <c r="AC128" s="64"/>
      <c r="AD128" s="64"/>
      <c r="AE128" s="64"/>
      <c r="AF128" s="64"/>
    </row>
    <row r="129" spans="3:32" x14ac:dyDescent="0.25">
      <c r="Q129" s="66"/>
      <c r="R129" s="66"/>
      <c r="S129" s="66"/>
      <c r="T129" s="66"/>
      <c r="U129" s="66"/>
      <c r="V129" s="66"/>
      <c r="W129" s="66"/>
      <c r="X129" s="66"/>
      <c r="Y129" s="66"/>
      <c r="Z129" s="66"/>
      <c r="AA129" s="66"/>
      <c r="AB129" s="66"/>
      <c r="AC129" s="66"/>
      <c r="AD129" s="66"/>
      <c r="AE129" s="66"/>
      <c r="AF129" s="66"/>
    </row>
    <row r="132" spans="3:32" x14ac:dyDescent="0.25">
      <c r="Q132" s="64"/>
      <c r="R132" s="64"/>
      <c r="S132" s="64"/>
      <c r="T132" s="64"/>
      <c r="U132" s="64"/>
      <c r="V132" s="64"/>
      <c r="W132" s="64"/>
      <c r="X132" s="64"/>
      <c r="Y132" s="64"/>
      <c r="Z132" s="64"/>
      <c r="AA132" s="64"/>
      <c r="AB132" s="64"/>
      <c r="AC132" s="64"/>
      <c r="AD132" s="64"/>
      <c r="AE132" s="64"/>
      <c r="AF132" s="64"/>
    </row>
    <row r="135" spans="3:32" x14ac:dyDescent="0.25">
      <c r="Q135" s="64"/>
      <c r="R135" s="64"/>
      <c r="S135" s="64"/>
      <c r="T135" s="64"/>
      <c r="U135" s="64"/>
      <c r="V135" s="64"/>
      <c r="W135" s="64"/>
      <c r="X135" s="64"/>
      <c r="Y135" s="64"/>
      <c r="Z135" s="64"/>
      <c r="AA135" s="64"/>
      <c r="AB135" s="64"/>
      <c r="AC135" s="64"/>
      <c r="AD135" s="64"/>
      <c r="AE135" s="64"/>
      <c r="AF135" s="64"/>
    </row>
    <row r="137" spans="3:32" x14ac:dyDescent="0.25">
      <c r="Q137" s="64"/>
      <c r="R137" s="64"/>
      <c r="S137" s="64"/>
      <c r="T137" s="64"/>
      <c r="U137" s="64"/>
      <c r="V137" s="64"/>
      <c r="W137" s="64"/>
      <c r="X137" s="64"/>
      <c r="Y137" s="64"/>
      <c r="Z137" s="64"/>
      <c r="AA137" s="64"/>
      <c r="AB137" s="64"/>
      <c r="AC137" s="64"/>
      <c r="AD137" s="64"/>
      <c r="AE137" s="64"/>
      <c r="AF137" s="64"/>
    </row>
    <row r="140" spans="3:32" x14ac:dyDescent="0.25">
      <c r="Q140" s="64"/>
      <c r="R140" s="64"/>
      <c r="S140" s="64"/>
      <c r="T140" s="64"/>
      <c r="U140" s="64"/>
      <c r="V140" s="64"/>
      <c r="W140" s="64"/>
      <c r="X140" s="64"/>
      <c r="Y140" s="64"/>
      <c r="Z140" s="64"/>
      <c r="AA140" s="64"/>
      <c r="AB140" s="64"/>
      <c r="AC140" s="64"/>
      <c r="AD140" s="64"/>
      <c r="AE140" s="64"/>
      <c r="AF140" s="64"/>
    </row>
    <row r="141" spans="3:32" x14ac:dyDescent="0.2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row>
  </sheetData>
  <mergeCells count="26">
    <mergeCell ref="O5:AC5"/>
    <mergeCell ref="AD5:AF5"/>
    <mergeCell ref="C6:E7"/>
    <mergeCell ref="F6:H7"/>
    <mergeCell ref="A5:B8"/>
    <mergeCell ref="C5:E5"/>
    <mergeCell ref="F5:H5"/>
    <mergeCell ref="I5:K5"/>
    <mergeCell ref="L5:N5"/>
    <mergeCell ref="AA7:AC7"/>
    <mergeCell ref="B109:O109"/>
    <mergeCell ref="T109:AF109"/>
    <mergeCell ref="B110:P110"/>
    <mergeCell ref="T110:AF110"/>
    <mergeCell ref="I6:K7"/>
    <mergeCell ref="L6:N7"/>
    <mergeCell ref="O6:Q6"/>
    <mergeCell ref="R6:T6"/>
    <mergeCell ref="U6:W6"/>
    <mergeCell ref="X6:Z6"/>
    <mergeCell ref="AA6:AC6"/>
    <mergeCell ref="AD6:AF7"/>
    <mergeCell ref="O7:Q7"/>
    <mergeCell ref="R7:T7"/>
    <mergeCell ref="U7:W7"/>
    <mergeCell ref="X7:Z7"/>
  </mergeCells>
  <pageMargins left="0" right="0" top="0" bottom="0" header="0" footer="0"/>
  <pageSetup paperSize="9" scale="48" orientation="landscape" r:id="rId1"/>
  <colBreaks count="1" manualBreakCount="1">
    <brk id="37" max="6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C8ECC0-7BE5-4D56-9982-95A7AA907840}"/>
</file>

<file path=customXml/itemProps2.xml><?xml version="1.0" encoding="utf-8"?>
<ds:datastoreItem xmlns:ds="http://schemas.openxmlformats.org/officeDocument/2006/customXml" ds:itemID="{44DAE1F3-1855-432E-B263-AEFFB3712D6B}">
  <ds:schemaRefs>
    <ds:schemaRef ds:uri="http://www.w3.org/XML/1998/namespace"/>
    <ds:schemaRef ds:uri="http://schemas.microsoft.com/office/2006/metadata/properties"/>
    <ds:schemaRef ds:uri="http://schemas.openxmlformats.org/package/2006/metadata/core-properties"/>
    <ds:schemaRef ds:uri="http://purl.org/dc/elements/1.1/"/>
    <ds:schemaRef ds:uri="f3dd9a3f-58bc-4ea6-8297-be3fe390fd01"/>
    <ds:schemaRef ds:uri="http://purl.org/dc/terms/"/>
    <ds:schemaRef ds:uri="http://schemas.microsoft.com/office/2006/documentManagement/types"/>
    <ds:schemaRef ds:uri="http://schemas.microsoft.com/office/infopath/2007/PartnerControls"/>
    <ds:schemaRef ds:uri="e276b98a-524b-4e8c-921e-e5ce76866b4b"/>
    <ds:schemaRef ds:uri="http://purl.org/dc/dcmitype/"/>
  </ds:schemaRefs>
</ds:datastoreItem>
</file>

<file path=customXml/itemProps3.xml><?xml version="1.0" encoding="utf-8"?>
<ds:datastoreItem xmlns:ds="http://schemas.openxmlformats.org/officeDocument/2006/customXml" ds:itemID="{CFA44CCE-14EB-4B97-AC3B-B7F94D2D25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3.6.10</vt:lpstr>
      <vt:lpstr>'3.6.10'!Print_Area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Syamimi Shahbudin</dc:creator>
  <cp:lastModifiedBy>Noor Syameera 'Aina Abdullah</cp:lastModifiedBy>
  <cp:lastPrinted>2018-11-15T01:36:59Z</cp:lastPrinted>
  <dcterms:created xsi:type="dcterms:W3CDTF">2018-02-19T10:25:52Z</dcterms:created>
  <dcterms:modified xsi:type="dcterms:W3CDTF">2024-02-15T03:49:54Z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